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risw\Dropbox (ERC)\ERC15-16\Publishing. Presentations\ERC REPORTS\2017 GROWTH DASHBOARD\Documents for 2017 update\"/>
    </mc:Choice>
  </mc:AlternateContent>
  <bookViews>
    <workbookView xWindow="960" yWindow="960" windowWidth="15552" windowHeight="6828" firstSheet="8" activeTab="11"/>
  </bookViews>
  <sheets>
    <sheet name="Population" sheetId="1" r:id="rId1"/>
    <sheet name="N Firms" sheetId="2" r:id="rId2"/>
    <sheet name="N Jobs" sheetId="3" r:id="rId3"/>
    <sheet name="N start-ups" sheetId="4" r:id="rId4"/>
    <sheet name="Start-ups per 10k" sheetId="5" r:id="rId5"/>
    <sheet name="Start-ups survival" sheetId="6" r:id="rId6"/>
    <sheet name="Start-ups scaling " sheetId="7" r:id="rId7"/>
    <sheet name="High growth firms" sheetId="8" r:id="rId8"/>
    <sheet name="Small High Growth Firms" sheetId="16" r:id="rId9"/>
    <sheet name="survivor scaling" sheetId="11" r:id="rId10"/>
    <sheet name="websites" sheetId="12" r:id="rId11"/>
    <sheet name="Sectoral Composition of firms  " sheetId="17" r:id="rId12"/>
  </sheets>
  <calcPr calcId="152511"/>
</workbook>
</file>

<file path=xl/calcChain.xml><?xml version="1.0" encoding="utf-8"?>
<calcChain xmlns="http://schemas.openxmlformats.org/spreadsheetml/2006/main">
  <c r="B46" i="5" l="1"/>
  <c r="B47" i="5"/>
  <c r="B48" i="5"/>
  <c r="B49" i="5"/>
  <c r="B50" i="5"/>
  <c r="B51" i="5"/>
  <c r="B52" i="5"/>
  <c r="B53" i="5"/>
  <c r="B54" i="5"/>
  <c r="B55" i="5"/>
  <c r="B58" i="5"/>
  <c r="B59" i="5"/>
  <c r="B60" i="5"/>
  <c r="B61" i="5"/>
  <c r="B62" i="5"/>
  <c r="B45" i="5"/>
  <c r="B62" i="1"/>
  <c r="B5" i="5" l="1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" i="5"/>
</calcChain>
</file>

<file path=xl/sharedStrings.xml><?xml version="1.0" encoding="utf-8"?>
<sst xmlns="http://schemas.openxmlformats.org/spreadsheetml/2006/main" count="714" uniqueCount="132">
  <si>
    <t>Mid-year population estimates 2015</t>
  </si>
  <si>
    <t>N</t>
  </si>
  <si>
    <t>Black Country</t>
  </si>
  <si>
    <t>Buckinghamshire</t>
  </si>
  <si>
    <t>Cheshire and Warrington</t>
  </si>
  <si>
    <t>Coast to Capital</t>
  </si>
  <si>
    <t>Cornwall and Isles of Scilly</t>
  </si>
  <si>
    <t>Coventry and Warwickshire</t>
  </si>
  <si>
    <t>Cumbria</t>
  </si>
  <si>
    <t>Derby, Derbyshire, Nottingham and Nottinghamshire</t>
  </si>
  <si>
    <t>Dorset</t>
  </si>
  <si>
    <t>Enterprise M3</t>
  </si>
  <si>
    <t>Gloucestershire</t>
  </si>
  <si>
    <t>Greater Birmingham and Solihull</t>
  </si>
  <si>
    <t>Greater Cambridge and Greater Peterborough</t>
  </si>
  <si>
    <t>Greater Lincolnshire</t>
  </si>
  <si>
    <t>Greater Manchester</t>
  </si>
  <si>
    <t>Heart of the South West</t>
  </si>
  <si>
    <t>Hertfordshire</t>
  </si>
  <si>
    <t>Humber</t>
  </si>
  <si>
    <t>Lancashire</t>
  </si>
  <si>
    <t>Leeds City Region</t>
  </si>
  <si>
    <t>Leicester and Leicestershire</t>
  </si>
  <si>
    <t>Liverpool City Region</t>
  </si>
  <si>
    <t>London</t>
  </si>
  <si>
    <t>New Anglia</t>
  </si>
  <si>
    <t>North East</t>
  </si>
  <si>
    <t>Northamptonshire</t>
  </si>
  <si>
    <t>Oxfordshire</t>
  </si>
  <si>
    <t>Sheffield City Region</t>
  </si>
  <si>
    <t>Solent</t>
  </si>
  <si>
    <t>South East</t>
  </si>
  <si>
    <t>South East Midlands</t>
  </si>
  <si>
    <t>Stoke-on-Trent and Staffordshire</t>
  </si>
  <si>
    <t>Swindon and Wiltshire</t>
  </si>
  <si>
    <t>Tees Valley</t>
  </si>
  <si>
    <t>Thames Valley Berkshire</t>
  </si>
  <si>
    <t>The Marches</t>
  </si>
  <si>
    <t>West of England</t>
  </si>
  <si>
    <t>Worcestershire</t>
  </si>
  <si>
    <t>York, North Yorkshire and East Riding</t>
  </si>
  <si>
    <t>Buckinghamshire Thames Valley</t>
  </si>
  <si>
    <t>%</t>
  </si>
  <si>
    <t>*</t>
  </si>
  <si>
    <t>2010/13</t>
  </si>
  <si>
    <t>2011/14</t>
  </si>
  <si>
    <t>2012/15</t>
  </si>
  <si>
    <t xml:space="preserve">High Growth Firm Incidence Rate </t>
  </si>
  <si>
    <t xml:space="preserve">UK </t>
  </si>
  <si>
    <t>England</t>
  </si>
  <si>
    <t>http://www.bcgrowthhub.com/</t>
  </si>
  <si>
    <t>https://bbf.uk.com/</t>
  </si>
  <si>
    <t>http://candwgrowthhub.co.uk/</t>
  </si>
  <si>
    <t>http://www.c2cbusiness.org.uk/</t>
  </si>
  <si>
    <t>https://www.ciosgrowthhub.com/</t>
  </si>
  <si>
    <t>http://www.cwgrowthhub.co.uk/</t>
  </si>
  <si>
    <t>http://www.cumbriagrowthhub.co.uk/</t>
  </si>
  <si>
    <t>http://www.d2n2growthhub.co.uk/</t>
  </si>
  <si>
    <t>http://www.dorsetgrowthhub.co.uk/</t>
  </si>
  <si>
    <t>https://www.enterprisem3growthhub.co.uk/</t>
  </si>
  <si>
    <t>http://www.thegrowthhub.biz/</t>
  </si>
  <si>
    <t>https://www.gbslepgrowthhub.co.uk/</t>
  </si>
  <si>
    <t>http://signpost2grow.co.uk/</t>
  </si>
  <si>
    <t>http://www.businesslincolnshire.com/</t>
  </si>
  <si>
    <t>http://www.businessgrowthhub.com/</t>
  </si>
  <si>
    <t>http://www.heartofswgrowthhub.co.uk/</t>
  </si>
  <si>
    <t>http://www.hertsgrowthhub.com/</t>
  </si>
  <si>
    <t>http://hub.humberlep.org/</t>
  </si>
  <si>
    <t>http://www.boostbusinesslancashire.co.uk/</t>
  </si>
  <si>
    <t>http://www.the-lep.com/for-business/</t>
  </si>
  <si>
    <t>http://www.llepbizgateway.co.uk/</t>
  </si>
  <si>
    <t>https://localgrowthhub.com/</t>
  </si>
  <si>
    <t>https://lep.london/growthhub</t>
  </si>
  <si>
    <t>http://www.newangliagrowthhub.co.uk/</t>
  </si>
  <si>
    <t>http://www.northeastgrowthhub.co.uk/</t>
  </si>
  <si>
    <t>http://www.northamptonshiregrowthhub.co.uk/</t>
  </si>
  <si>
    <t>http://www.oxfordshirebusinesssupport.co.uk/</t>
  </si>
  <si>
    <t>https://www.scrgrowthhub.co.uk/</t>
  </si>
  <si>
    <t>http://www.solentgrowthhub.co.uk/</t>
  </si>
  <si>
    <t>http://www.southeastbusiness.org.uk/</t>
  </si>
  <si>
    <t>http://www.velocitybusinesssupport.com/</t>
  </si>
  <si>
    <t>http://www.stokestaffsgrowthhub.co.uk/</t>
  </si>
  <si>
    <t>http://www.wiltshirebusinesshub.co.uk/</t>
  </si>
  <si>
    <t>http://www.teesbusinesscompass.co.uk/</t>
  </si>
  <si>
    <t>http://www.berkshirebusinesshub.co.uk/</t>
  </si>
  <si>
    <t>http://www.marchesgrowthhub.co.uk/</t>
  </si>
  <si>
    <t>https://www.wearegrowth.co.uk/</t>
  </si>
  <si>
    <t>http://www.business-central.co.uk/</t>
  </si>
  <si>
    <t>http://www.howsbusiness.org/</t>
  </si>
  <si>
    <t>Growth Hub Websites</t>
  </si>
  <si>
    <t>Number of private sector firms 2016</t>
  </si>
  <si>
    <t>Number of private sector jobs 2016</t>
  </si>
  <si>
    <t>Number of UK-owned Firm Births 2016</t>
  </si>
  <si>
    <t>Number of UK-owned firm births per 10,000 population 2016</t>
  </si>
  <si>
    <t>3 year survival rate of UK-owned firms born in 2013 (and surviving to 2016)</t>
  </si>
  <si>
    <t>UK-owned firms born in 2013 and surviving to 2016 that grow to £1m+ turnover in 2016 and had a turnover&lt;£500k in 2013</t>
  </si>
  <si>
    <t>2013/16</t>
  </si>
  <si>
    <t>Survivor firms (born &lt;2013) with £1-2m turnover in 2013 scaling to £3m+ in 2016</t>
  </si>
  <si>
    <t>Scotland</t>
  </si>
  <si>
    <t>Wales</t>
  </si>
  <si>
    <t xml:space="preserve">Northern Ireland </t>
  </si>
  <si>
    <t>UK</t>
  </si>
  <si>
    <t>West Wales</t>
  </si>
  <si>
    <t>East Wales</t>
  </si>
  <si>
    <t>Eastern Scotland</t>
  </si>
  <si>
    <t>South Western Scotland</t>
  </si>
  <si>
    <t>North Eastern Scotland</t>
  </si>
  <si>
    <t>Highlands and Islands</t>
  </si>
  <si>
    <t>Belfast</t>
  </si>
  <si>
    <t>Outer Belfast &amp; East of NI</t>
  </si>
  <si>
    <t>North of NI</t>
  </si>
  <si>
    <t>West and South of NI</t>
  </si>
  <si>
    <t>East of NI</t>
  </si>
  <si>
    <t xml:space="preserve">Outer Belfast </t>
  </si>
  <si>
    <t>* note that outer Belfast and East of NI are combined here</t>
  </si>
  <si>
    <t>North Eastern Scotland &amp; Highlands and Islands</t>
  </si>
  <si>
    <t>North, West and South of NI</t>
  </si>
  <si>
    <t>* note that NE Scotland and Highlands &amp; Islands are combined here</t>
  </si>
  <si>
    <t>* note that North &amp; West and South of NI are combined here</t>
  </si>
  <si>
    <t>NI</t>
  </si>
  <si>
    <t xml:space="preserve">Small High Growth Firm Incidence Rate </t>
  </si>
  <si>
    <t>Sectoral composition  of firms 1998 and 2016</t>
  </si>
  <si>
    <t>Manufacturing</t>
  </si>
  <si>
    <t>Business Services</t>
  </si>
  <si>
    <t>Retail</t>
  </si>
  <si>
    <t>Construction</t>
  </si>
  <si>
    <t>Hospitality</t>
  </si>
  <si>
    <t>West Wales and the Valleys</t>
  </si>
  <si>
    <t>South West Scotland</t>
  </si>
  <si>
    <t>North East Scotland</t>
  </si>
  <si>
    <t>Outer Belfast</t>
  </si>
  <si>
    <t>West &amp; the South of 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</si>
</sst>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284D"/>
      <name val="DIN-Medium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9" fontId="12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3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0" borderId="0" xfId="0" applyAlignment="1">
      <alignment vertical="center"/>
    </xf>
    <xf numFmtId="3" fontId="5" fillId="0" borderId="0" xfId="0" applyNumberFormat="1" applyFont="1"/>
    <xf numFmtId="3" fontId="3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165" fontId="3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/>
    <xf numFmtId="9" fontId="0" fillId="0" borderId="0" xfId="2" applyFont="1"/>
    <xf numFmtId="0" fontId="8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5" fillId="0" borderId="0" xfId="0" applyFont="1" applyFill="1"/>
    <xf numFmtId="164" fontId="11" fillId="0" borderId="0" xfId="0" applyNumberFormat="1" applyFont="1" applyFill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65" fontId="3" fillId="0" borderId="0" xfId="0" applyNumberFormat="1" applyFont="1" applyAlignment="1">
      <alignment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colors>
    <mruColors>
      <color rgb="FFD9B11D"/>
      <color rgb="FFD9BE1D"/>
      <color rgb="FFC8C82E"/>
      <color rgb="FFE65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topLeftCell="A46" workbookViewId="0">
      <selection activeCell="C18" sqref="C18"/>
    </sheetView>
  </sheetViews>
  <sheetFormatPr defaultRowHeight="14.4"/>
  <cols>
    <col min="1" max="1" width="15.88671875" customWidth="1"/>
  </cols>
  <sheetData>
    <row r="1" spans="1:2">
      <c r="A1" s="1" t="s">
        <v>0</v>
      </c>
    </row>
    <row r="3" spans="1:2">
      <c r="B3" s="2" t="s">
        <v>1</v>
      </c>
    </row>
    <row r="4" spans="1:2">
      <c r="A4" s="3" t="s">
        <v>2</v>
      </c>
      <c r="B4" s="4">
        <v>1166400</v>
      </c>
    </row>
    <row r="5" spans="1:2">
      <c r="A5" s="3" t="s">
        <v>3</v>
      </c>
      <c r="B5" s="4">
        <v>528400</v>
      </c>
    </row>
    <row r="6" spans="1:2">
      <c r="A6" s="3" t="s">
        <v>4</v>
      </c>
      <c r="B6" s="4">
        <v>917000</v>
      </c>
    </row>
    <row r="7" spans="1:2">
      <c r="A7" s="3" t="s">
        <v>5</v>
      </c>
      <c r="B7" s="4">
        <v>1996400</v>
      </c>
    </row>
    <row r="8" spans="1:2">
      <c r="A8" s="3" t="s">
        <v>6</v>
      </c>
      <c r="B8" s="4">
        <v>551700</v>
      </c>
    </row>
    <row r="9" spans="1:2">
      <c r="A9" s="3" t="s">
        <v>7</v>
      </c>
      <c r="B9" s="4">
        <v>899400</v>
      </c>
    </row>
    <row r="10" spans="1:2">
      <c r="A10" s="3" t="s">
        <v>8</v>
      </c>
      <c r="B10" s="4">
        <v>498000</v>
      </c>
    </row>
    <row r="11" spans="1:2">
      <c r="A11" s="3" t="s">
        <v>9</v>
      </c>
      <c r="B11" s="4">
        <v>2161400</v>
      </c>
    </row>
    <row r="12" spans="1:2">
      <c r="A12" s="3" t="s">
        <v>10</v>
      </c>
      <c r="B12" s="4">
        <v>765700</v>
      </c>
    </row>
    <row r="13" spans="1:2">
      <c r="A13" s="3" t="s">
        <v>11</v>
      </c>
      <c r="B13" s="4">
        <v>1675200</v>
      </c>
    </row>
    <row r="14" spans="1:2">
      <c r="A14" s="3" t="s">
        <v>12</v>
      </c>
      <c r="B14" s="4">
        <v>617200</v>
      </c>
    </row>
    <row r="15" spans="1:2">
      <c r="A15" s="3" t="s">
        <v>13</v>
      </c>
      <c r="B15" s="4">
        <v>1996200</v>
      </c>
    </row>
    <row r="16" spans="1:2">
      <c r="A16" s="3" t="s">
        <v>14</v>
      </c>
      <c r="B16" s="4">
        <v>1423300</v>
      </c>
    </row>
    <row r="17" spans="1:2">
      <c r="A17" s="3" t="s">
        <v>15</v>
      </c>
      <c r="B17" s="4">
        <v>1066100</v>
      </c>
    </row>
    <row r="18" spans="1:2">
      <c r="A18" s="3" t="s">
        <v>16</v>
      </c>
      <c r="B18" s="4">
        <v>2756200</v>
      </c>
    </row>
    <row r="19" spans="1:2">
      <c r="A19" s="3" t="s">
        <v>17</v>
      </c>
      <c r="B19" s="4">
        <v>1714600</v>
      </c>
    </row>
    <row r="20" spans="1:2">
      <c r="A20" s="3" t="s">
        <v>18</v>
      </c>
      <c r="B20" s="4">
        <v>1166300</v>
      </c>
    </row>
    <row r="21" spans="1:2">
      <c r="A21" s="3" t="s">
        <v>19</v>
      </c>
      <c r="B21" s="4">
        <v>925100</v>
      </c>
    </row>
    <row r="22" spans="1:2">
      <c r="A22" s="3" t="s">
        <v>20</v>
      </c>
      <c r="B22" s="4">
        <v>1478100</v>
      </c>
    </row>
    <row r="23" spans="1:2">
      <c r="A23" s="3" t="s">
        <v>21</v>
      </c>
      <c r="B23" s="4">
        <v>3026700</v>
      </c>
    </row>
    <row r="24" spans="1:2">
      <c r="A24" s="3" t="s">
        <v>22</v>
      </c>
      <c r="B24" s="4">
        <v>1017900</v>
      </c>
    </row>
    <row r="25" spans="1:2">
      <c r="A25" s="3" t="s">
        <v>23</v>
      </c>
      <c r="B25" s="4">
        <v>1524600</v>
      </c>
    </row>
    <row r="26" spans="1:2">
      <c r="A26" s="3" t="s">
        <v>24</v>
      </c>
      <c r="B26" s="4">
        <v>8673700</v>
      </c>
    </row>
    <row r="27" spans="1:2">
      <c r="A27" s="3" t="s">
        <v>25</v>
      </c>
      <c r="B27" s="4">
        <v>1626900</v>
      </c>
    </row>
    <row r="28" spans="1:2">
      <c r="A28" s="3" t="s">
        <v>26</v>
      </c>
      <c r="B28" s="4">
        <v>1957200</v>
      </c>
    </row>
    <row r="29" spans="1:2">
      <c r="A29" s="3" t="s">
        <v>27</v>
      </c>
      <c r="B29" s="4">
        <v>723000</v>
      </c>
    </row>
    <row r="30" spans="1:2">
      <c r="A30" s="3" t="s">
        <v>28</v>
      </c>
      <c r="B30" s="4">
        <v>677800</v>
      </c>
    </row>
    <row r="31" spans="1:2">
      <c r="A31" s="3" t="s">
        <v>29</v>
      </c>
      <c r="B31" s="4">
        <v>1842200</v>
      </c>
    </row>
    <row r="32" spans="1:2">
      <c r="A32" s="3" t="s">
        <v>30</v>
      </c>
      <c r="B32" s="4">
        <v>1052100</v>
      </c>
    </row>
    <row r="33" spans="1:2">
      <c r="A33" s="3" t="s">
        <v>31</v>
      </c>
      <c r="B33" s="4">
        <v>4132300</v>
      </c>
    </row>
    <row r="34" spans="1:2">
      <c r="A34" s="3" t="s">
        <v>32</v>
      </c>
      <c r="B34" s="4">
        <v>1807100</v>
      </c>
    </row>
    <row r="35" spans="1:2">
      <c r="A35" s="3" t="s">
        <v>33</v>
      </c>
      <c r="B35" s="4">
        <v>1114200</v>
      </c>
    </row>
    <row r="36" spans="1:2">
      <c r="A36" s="3" t="s">
        <v>34</v>
      </c>
      <c r="B36" s="4">
        <v>703300</v>
      </c>
    </row>
    <row r="37" spans="1:2">
      <c r="A37" s="3" t="s">
        <v>35</v>
      </c>
      <c r="B37" s="4">
        <v>667500</v>
      </c>
    </row>
    <row r="38" spans="1:2">
      <c r="A38" s="3" t="s">
        <v>36</v>
      </c>
      <c r="B38" s="4">
        <v>890600</v>
      </c>
    </row>
    <row r="39" spans="1:2">
      <c r="A39" s="3" t="s">
        <v>37</v>
      </c>
      <c r="B39" s="4">
        <v>670600</v>
      </c>
    </row>
    <row r="40" spans="1:2">
      <c r="A40" s="3" t="s">
        <v>38</v>
      </c>
      <c r="B40" s="4">
        <v>1118800</v>
      </c>
    </row>
    <row r="41" spans="1:2">
      <c r="A41" s="3" t="s">
        <v>39</v>
      </c>
      <c r="B41" s="4">
        <v>578600</v>
      </c>
    </row>
    <row r="42" spans="1:2">
      <c r="A42" s="3" t="s">
        <v>40</v>
      </c>
      <c r="B42" s="4">
        <v>1145800</v>
      </c>
    </row>
    <row r="43" spans="1:2">
      <c r="A43" s="5"/>
      <c r="B43" s="6"/>
    </row>
    <row r="44" spans="1:2">
      <c r="A44" s="7"/>
      <c r="B44" s="6"/>
    </row>
    <row r="45" spans="1:2">
      <c r="A45" s="27" t="s">
        <v>102</v>
      </c>
      <c r="B45" s="8">
        <v>1950700</v>
      </c>
    </row>
    <row r="46" spans="1:2">
      <c r="A46" s="27" t="s">
        <v>103</v>
      </c>
      <c r="B46" s="8">
        <v>1148300</v>
      </c>
    </row>
    <row r="47" spans="1:2">
      <c r="A47" s="27" t="s">
        <v>104</v>
      </c>
      <c r="B47" s="8">
        <v>2067600</v>
      </c>
    </row>
    <row r="48" spans="1:2">
      <c r="A48" s="27" t="s">
        <v>105</v>
      </c>
      <c r="B48" s="8">
        <v>2344203</v>
      </c>
    </row>
    <row r="49" spans="1:2">
      <c r="A49" s="27" t="s">
        <v>106</v>
      </c>
      <c r="B49" s="8">
        <v>490804</v>
      </c>
    </row>
    <row r="50" spans="1:2">
      <c r="A50" s="27" t="s">
        <v>107</v>
      </c>
      <c r="B50" s="8">
        <v>466802</v>
      </c>
    </row>
    <row r="51" spans="1:2">
      <c r="A51" s="27" t="s">
        <v>108</v>
      </c>
      <c r="B51" s="8">
        <v>284053</v>
      </c>
    </row>
    <row r="52" spans="1:2">
      <c r="A52" s="27" t="s">
        <v>113</v>
      </c>
      <c r="B52" s="8">
        <v>397433</v>
      </c>
    </row>
    <row r="53" spans="1:2">
      <c r="A53" s="27" t="s">
        <v>112</v>
      </c>
      <c r="B53" s="8">
        <v>449179</v>
      </c>
    </row>
    <row r="54" spans="1:2">
      <c r="A54" s="27" t="s">
        <v>110</v>
      </c>
      <c r="B54" s="8">
        <v>291913</v>
      </c>
    </row>
    <row r="55" spans="1:2">
      <c r="A55" s="27" t="s">
        <v>111</v>
      </c>
      <c r="B55" s="8">
        <v>424510</v>
      </c>
    </row>
    <row r="56" spans="1:2">
      <c r="A56" s="27"/>
      <c r="B56" s="8"/>
    </row>
    <row r="57" spans="1:2">
      <c r="A57" s="6"/>
      <c r="B57" s="6"/>
    </row>
    <row r="58" spans="1:2">
      <c r="A58" s="27" t="s">
        <v>49</v>
      </c>
      <c r="B58" s="8">
        <v>54786300</v>
      </c>
    </row>
    <row r="59" spans="1:2">
      <c r="A59" s="27" t="s">
        <v>98</v>
      </c>
      <c r="B59" s="8">
        <v>5373000</v>
      </c>
    </row>
    <row r="60" spans="1:2">
      <c r="A60" s="27" t="s">
        <v>99</v>
      </c>
      <c r="B60" s="8">
        <v>3099100</v>
      </c>
    </row>
    <row r="61" spans="1:2">
      <c r="A61" s="27" t="s">
        <v>100</v>
      </c>
      <c r="B61" s="8">
        <v>1851600</v>
      </c>
    </row>
    <row r="62" spans="1:2">
      <c r="A62" s="27" t="s">
        <v>101</v>
      </c>
      <c r="B62" s="8">
        <f>SUM(B58:B61)</f>
        <v>65110000</v>
      </c>
    </row>
    <row r="63" spans="1:2">
      <c r="A63" s="6"/>
      <c r="B63" s="6"/>
    </row>
    <row r="64" spans="1:2">
      <c r="A64" s="6"/>
      <c r="B64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H10" sqref="H10"/>
    </sheetView>
  </sheetViews>
  <sheetFormatPr defaultRowHeight="14.4"/>
  <cols>
    <col min="4" max="4" width="9.109375" style="14"/>
  </cols>
  <sheetData>
    <row r="1" spans="1:7">
      <c r="A1" s="1" t="s">
        <v>97</v>
      </c>
    </row>
    <row r="2" spans="1:7">
      <c r="D2" s="2" t="s">
        <v>49</v>
      </c>
    </row>
    <row r="3" spans="1:7">
      <c r="B3" s="19" t="s">
        <v>42</v>
      </c>
      <c r="D3" s="2" t="s">
        <v>42</v>
      </c>
    </row>
    <row r="4" spans="1:7">
      <c r="A4" s="6" t="s">
        <v>2</v>
      </c>
      <c r="B4" s="17">
        <v>5.4637865311308769</v>
      </c>
      <c r="D4" s="16">
        <v>6.8</v>
      </c>
      <c r="F4" s="27"/>
      <c r="G4" s="31"/>
    </row>
    <row r="5" spans="1:7">
      <c r="A5" s="6" t="s">
        <v>3</v>
      </c>
      <c r="B5" s="17">
        <v>4.6471600688468158</v>
      </c>
      <c r="D5" s="16">
        <v>6.8</v>
      </c>
      <c r="F5" s="27"/>
      <c r="G5" s="31"/>
    </row>
    <row r="6" spans="1:7">
      <c r="A6" s="6" t="s">
        <v>4</v>
      </c>
      <c r="B6" s="17">
        <v>8.3798882681564244</v>
      </c>
      <c r="D6" s="16">
        <v>6.8</v>
      </c>
      <c r="F6" s="27"/>
      <c r="G6" s="31"/>
    </row>
    <row r="7" spans="1:7">
      <c r="A7" s="6" t="s">
        <v>5</v>
      </c>
      <c r="B7" s="17">
        <v>5.680317040951123</v>
      </c>
      <c r="D7" s="16">
        <v>6.8</v>
      </c>
      <c r="F7" s="27"/>
      <c r="G7" s="31"/>
    </row>
    <row r="8" spans="1:7">
      <c r="A8" s="6" t="s">
        <v>6</v>
      </c>
      <c r="B8" s="17">
        <v>4.4247787610619467</v>
      </c>
      <c r="D8" s="16">
        <v>6.8</v>
      </c>
      <c r="F8" s="27"/>
      <c r="G8" s="31"/>
    </row>
    <row r="9" spans="1:7">
      <c r="A9" s="6" t="s">
        <v>7</v>
      </c>
      <c r="B9" s="17">
        <v>7.0512820512820511</v>
      </c>
      <c r="D9" s="16">
        <v>6.8</v>
      </c>
      <c r="F9" s="27"/>
      <c r="G9" s="31"/>
    </row>
    <row r="10" spans="1:7">
      <c r="A10" s="6" t="s">
        <v>8</v>
      </c>
      <c r="B10" s="17">
        <v>6.0526315789473681</v>
      </c>
      <c r="D10" s="16">
        <v>6.8</v>
      </c>
      <c r="F10" s="27"/>
      <c r="G10" s="31"/>
    </row>
    <row r="11" spans="1:7">
      <c r="A11" s="6" t="s">
        <v>9</v>
      </c>
      <c r="B11" s="17">
        <v>7.9613095238095237</v>
      </c>
      <c r="D11" s="16">
        <v>6.8</v>
      </c>
      <c r="F11" s="27"/>
      <c r="G11" s="31"/>
    </row>
    <row r="12" spans="1:7">
      <c r="A12" s="6" t="s">
        <v>10</v>
      </c>
      <c r="B12" s="17">
        <v>8.8186356073211325</v>
      </c>
      <c r="D12" s="16">
        <v>6.8</v>
      </c>
      <c r="F12" s="27"/>
      <c r="G12" s="31"/>
    </row>
    <row r="13" spans="1:7">
      <c r="A13" s="6" t="s">
        <v>11</v>
      </c>
      <c r="B13" s="17">
        <v>6.8010075566750636</v>
      </c>
      <c r="D13" s="16">
        <v>6.8</v>
      </c>
      <c r="F13" s="27"/>
      <c r="G13" s="31"/>
    </row>
    <row r="14" spans="1:7">
      <c r="A14" s="6" t="s">
        <v>12</v>
      </c>
      <c r="B14" s="17">
        <v>6.2992125984251963</v>
      </c>
      <c r="D14" s="16">
        <v>6.8</v>
      </c>
      <c r="F14" s="27"/>
      <c r="G14" s="31"/>
    </row>
    <row r="15" spans="1:7">
      <c r="A15" s="6" t="s">
        <v>13</v>
      </c>
      <c r="B15" s="17">
        <v>6.3662374821173113</v>
      </c>
      <c r="D15" s="16">
        <v>6.8</v>
      </c>
      <c r="F15" s="27"/>
      <c r="G15" s="31"/>
    </row>
    <row r="16" spans="1:7">
      <c r="A16" s="6" t="s">
        <v>14</v>
      </c>
      <c r="B16" s="17">
        <v>5.7287278854254424</v>
      </c>
      <c r="D16" s="16">
        <v>6.8</v>
      </c>
      <c r="F16" s="27"/>
      <c r="G16" s="31"/>
    </row>
    <row r="17" spans="1:12">
      <c r="A17" s="6" t="s">
        <v>15</v>
      </c>
      <c r="B17" s="17">
        <v>6.0522696011004129</v>
      </c>
      <c r="D17" s="16">
        <v>6.8</v>
      </c>
      <c r="F17" s="27"/>
      <c r="G17" s="31"/>
    </row>
    <row r="18" spans="1:12">
      <c r="A18" s="6" t="s">
        <v>16</v>
      </c>
      <c r="B18" s="17">
        <v>7.7568134171907763</v>
      </c>
      <c r="D18" s="16">
        <v>6.8</v>
      </c>
      <c r="F18" s="27"/>
      <c r="G18" s="31"/>
    </row>
    <row r="19" spans="1:12">
      <c r="A19" s="6" t="s">
        <v>17</v>
      </c>
      <c r="B19" s="17">
        <v>4.9738219895287958</v>
      </c>
      <c r="D19" s="16">
        <v>6.8</v>
      </c>
      <c r="F19" s="27"/>
      <c r="G19" s="31"/>
    </row>
    <row r="20" spans="1:12">
      <c r="A20" s="6" t="s">
        <v>18</v>
      </c>
      <c r="B20" s="17">
        <v>7.8244274809160315</v>
      </c>
      <c r="D20" s="16">
        <v>6.8</v>
      </c>
      <c r="F20" s="27"/>
      <c r="G20" s="31"/>
      <c r="L20" s="28"/>
    </row>
    <row r="21" spans="1:12">
      <c r="A21" s="6" t="s">
        <v>19</v>
      </c>
      <c r="B21" s="17">
        <v>5.2276559865092747</v>
      </c>
      <c r="D21" s="16">
        <v>6.8</v>
      </c>
      <c r="F21" s="27"/>
      <c r="G21" s="31"/>
    </row>
    <row r="22" spans="1:12">
      <c r="A22" s="6" t="s">
        <v>20</v>
      </c>
      <c r="B22" s="17">
        <v>5.4922279792746114</v>
      </c>
      <c r="D22" s="16">
        <v>6.8</v>
      </c>
      <c r="F22" s="27"/>
      <c r="G22" s="31"/>
    </row>
    <row r="23" spans="1:12">
      <c r="A23" s="6" t="s">
        <v>21</v>
      </c>
      <c r="B23" s="17">
        <v>6.199596774193548</v>
      </c>
      <c r="D23" s="16">
        <v>6.8</v>
      </c>
      <c r="F23" s="27"/>
      <c r="G23" s="31"/>
    </row>
    <row r="24" spans="1:12">
      <c r="A24" s="6" t="s">
        <v>22</v>
      </c>
      <c r="B24" s="17">
        <v>6.3225806451612909</v>
      </c>
      <c r="D24" s="16">
        <v>6.8</v>
      </c>
      <c r="F24" s="27"/>
      <c r="G24" s="31"/>
    </row>
    <row r="25" spans="1:12">
      <c r="A25" s="6" t="s">
        <v>23</v>
      </c>
      <c r="B25" s="17">
        <v>5.4931335830212236</v>
      </c>
      <c r="D25" s="16">
        <v>6.8</v>
      </c>
      <c r="F25" s="27"/>
      <c r="G25" s="31"/>
    </row>
    <row r="26" spans="1:12">
      <c r="A26" s="6" t="s">
        <v>24</v>
      </c>
      <c r="B26" s="17">
        <v>8.6342592592592595</v>
      </c>
      <c r="D26" s="16">
        <v>6.8</v>
      </c>
      <c r="F26" s="27"/>
      <c r="G26" s="31"/>
    </row>
    <row r="27" spans="1:12">
      <c r="A27" s="6" t="s">
        <v>25</v>
      </c>
      <c r="B27" s="17">
        <v>3.8232795242141036</v>
      </c>
      <c r="D27" s="16">
        <v>6.8</v>
      </c>
      <c r="F27" s="27"/>
      <c r="G27" s="31"/>
    </row>
    <row r="28" spans="1:12">
      <c r="A28" s="6" t="s">
        <v>26</v>
      </c>
      <c r="B28" s="17">
        <v>6.4413938753959874</v>
      </c>
      <c r="D28" s="16">
        <v>6.8</v>
      </c>
      <c r="F28" s="27"/>
      <c r="G28" s="31"/>
    </row>
    <row r="29" spans="1:12">
      <c r="A29" s="6" t="s">
        <v>27</v>
      </c>
      <c r="B29" s="17">
        <v>7.4650077760497675</v>
      </c>
      <c r="D29" s="16">
        <v>6.8</v>
      </c>
      <c r="F29" s="27"/>
      <c r="G29" s="31"/>
    </row>
    <row r="30" spans="1:12">
      <c r="A30" s="6" t="s">
        <v>28</v>
      </c>
      <c r="B30" s="17">
        <v>5.4750402576489536</v>
      </c>
      <c r="D30" s="16">
        <v>6.8</v>
      </c>
      <c r="F30" s="27"/>
      <c r="G30" s="31"/>
    </row>
    <row r="31" spans="1:12">
      <c r="A31" s="6" t="s">
        <v>29</v>
      </c>
      <c r="B31" s="17">
        <v>6.7605633802816891</v>
      </c>
      <c r="D31" s="16">
        <v>6.8</v>
      </c>
      <c r="F31" s="27"/>
      <c r="G31" s="31"/>
    </row>
    <row r="32" spans="1:12">
      <c r="A32" s="6" t="s">
        <v>30</v>
      </c>
      <c r="B32" s="17">
        <v>6.6157760814249356</v>
      </c>
      <c r="D32" s="16">
        <v>6.8</v>
      </c>
      <c r="F32" s="27"/>
      <c r="G32" s="31"/>
    </row>
    <row r="33" spans="1:10">
      <c r="A33" s="6" t="s">
        <v>31</v>
      </c>
      <c r="B33" s="17">
        <v>6.0026827632461437</v>
      </c>
      <c r="D33" s="16">
        <v>6.8</v>
      </c>
      <c r="F33" s="27"/>
      <c r="G33" s="31"/>
    </row>
    <row r="34" spans="1:10">
      <c r="A34" s="6" t="s">
        <v>32</v>
      </c>
      <c r="B34" s="24">
        <v>6.5724381625441701</v>
      </c>
      <c r="D34" s="16">
        <v>6.8</v>
      </c>
      <c r="F34" s="27"/>
      <c r="G34" s="31"/>
      <c r="H34" s="6"/>
      <c r="I34" s="17"/>
      <c r="J34" s="16"/>
    </row>
    <row r="35" spans="1:10">
      <c r="A35" s="6" t="s">
        <v>33</v>
      </c>
      <c r="B35" s="17">
        <v>7.3979591836734695</v>
      </c>
      <c r="D35" s="16">
        <v>6.8</v>
      </c>
      <c r="F35" s="27"/>
      <c r="G35" s="31"/>
    </row>
    <row r="36" spans="1:10">
      <c r="A36" s="6" t="s">
        <v>34</v>
      </c>
      <c r="B36" s="17">
        <v>7.9497907949790791</v>
      </c>
      <c r="D36" s="16">
        <v>6.8</v>
      </c>
      <c r="F36" s="27"/>
      <c r="G36" s="31"/>
    </row>
    <row r="37" spans="1:10">
      <c r="A37" s="6" t="s">
        <v>35</v>
      </c>
      <c r="B37" s="17">
        <v>6.9078947368421062</v>
      </c>
      <c r="D37" s="16">
        <v>6.8</v>
      </c>
      <c r="F37" s="27"/>
      <c r="G37" s="31"/>
    </row>
    <row r="38" spans="1:10">
      <c r="A38" s="6" t="s">
        <v>36</v>
      </c>
      <c r="B38" s="17">
        <v>8.3223249669749002</v>
      </c>
      <c r="D38" s="16">
        <v>6.8</v>
      </c>
      <c r="F38" s="27"/>
      <c r="G38" s="31"/>
    </row>
    <row r="39" spans="1:10">
      <c r="A39" s="6" t="s">
        <v>37</v>
      </c>
      <c r="B39" s="17">
        <v>4.6747967479674797</v>
      </c>
      <c r="D39" s="16">
        <v>6.8</v>
      </c>
      <c r="F39" s="27"/>
      <c r="G39" s="31"/>
    </row>
    <row r="40" spans="1:10">
      <c r="A40" s="6" t="s">
        <v>38</v>
      </c>
      <c r="B40" s="17">
        <v>8.1180811808118083</v>
      </c>
      <c r="D40" s="16">
        <v>6.8</v>
      </c>
      <c r="F40" s="27"/>
      <c r="G40" s="31"/>
    </row>
    <row r="41" spans="1:10">
      <c r="A41" s="6" t="s">
        <v>39</v>
      </c>
      <c r="B41" s="17">
        <v>5.9866962305986693</v>
      </c>
      <c r="D41" s="16">
        <v>6.8</v>
      </c>
      <c r="F41" s="27"/>
      <c r="G41" s="31"/>
    </row>
    <row r="42" spans="1:10">
      <c r="A42" s="6" t="s">
        <v>40</v>
      </c>
      <c r="B42" s="17">
        <v>5.5617352614015569</v>
      </c>
      <c r="D42" s="16">
        <v>6.8</v>
      </c>
      <c r="F42" s="27"/>
      <c r="G42" s="31"/>
    </row>
    <row r="45" spans="1:10">
      <c r="A45" s="27" t="s">
        <v>102</v>
      </c>
      <c r="B45" s="17">
        <v>5.9386973180076632</v>
      </c>
    </row>
    <row r="46" spans="1:10">
      <c r="A46" s="27" t="s">
        <v>103</v>
      </c>
      <c r="B46" s="17">
        <v>4.8920863309352516</v>
      </c>
    </row>
    <row r="47" spans="1:10">
      <c r="A47" s="27" t="s">
        <v>104</v>
      </c>
      <c r="B47" s="17">
        <v>5.7591623036649215</v>
      </c>
    </row>
    <row r="48" spans="1:10">
      <c r="A48" s="27" t="s">
        <v>105</v>
      </c>
      <c r="B48" s="17">
        <v>5.3006329113924044</v>
      </c>
    </row>
    <row r="49" spans="1:4">
      <c r="A49" s="27" t="s">
        <v>106</v>
      </c>
      <c r="B49" s="17">
        <v>9.799554565701559</v>
      </c>
    </row>
    <row r="50" spans="1:4">
      <c r="A50" s="27" t="s">
        <v>107</v>
      </c>
      <c r="B50" s="17">
        <v>5.3892215568862278</v>
      </c>
    </row>
    <row r="51" spans="1:4">
      <c r="A51" s="27" t="s">
        <v>108</v>
      </c>
      <c r="B51" s="17">
        <v>4.4117647058823533</v>
      </c>
    </row>
    <row r="52" spans="1:4">
      <c r="A52" s="27" t="s">
        <v>109</v>
      </c>
      <c r="B52" s="17">
        <v>3.5026269702276709</v>
      </c>
      <c r="D52" t="s">
        <v>114</v>
      </c>
    </row>
    <row r="53" spans="1:4">
      <c r="A53" s="27" t="s">
        <v>110</v>
      </c>
      <c r="B53" s="17">
        <v>5.5813953488372094</v>
      </c>
    </row>
    <row r="54" spans="1:4">
      <c r="A54" s="27" t="s">
        <v>111</v>
      </c>
      <c r="B54" s="17">
        <v>6.369426751592357</v>
      </c>
    </row>
    <row r="55" spans="1:4">
      <c r="A55" s="6"/>
      <c r="B55" s="6"/>
    </row>
    <row r="56" spans="1:4">
      <c r="A56" s="6"/>
      <c r="B56" s="6"/>
    </row>
    <row r="57" spans="1:4">
      <c r="A57" s="27" t="s">
        <v>49</v>
      </c>
      <c r="B57" s="17">
        <v>6.8385891818116509</v>
      </c>
    </row>
    <row r="58" spans="1:4">
      <c r="A58" s="27" t="s">
        <v>99</v>
      </c>
      <c r="B58" s="17">
        <v>5.4888507718696395</v>
      </c>
    </row>
    <row r="59" spans="1:4">
      <c r="A59" s="27" t="s">
        <v>98</v>
      </c>
      <c r="B59" s="17">
        <v>6.1035758323057951</v>
      </c>
    </row>
    <row r="60" spans="1:4">
      <c r="A60" s="27" t="s">
        <v>119</v>
      </c>
      <c r="B60" s="17">
        <v>4.8606610499027871</v>
      </c>
    </row>
    <row r="61" spans="1:4">
      <c r="A61" s="27" t="s">
        <v>101</v>
      </c>
      <c r="B61" s="17">
        <v>6.6771568769539744</v>
      </c>
    </row>
  </sheetData>
  <sortState ref="A4:B42">
    <sortCondition ref="A4:A42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C7" sqref="C7"/>
    </sheetView>
  </sheetViews>
  <sheetFormatPr defaultRowHeight="14.4"/>
  <cols>
    <col min="1" max="1" width="34.77734375" customWidth="1"/>
    <col min="2" max="2" width="31" customWidth="1"/>
  </cols>
  <sheetData>
    <row r="1" spans="1:2">
      <c r="A1" s="1" t="s">
        <v>89</v>
      </c>
    </row>
    <row r="3" spans="1:2">
      <c r="A3" s="6" t="s">
        <v>2</v>
      </c>
      <c r="B3" s="6" t="s">
        <v>50</v>
      </c>
    </row>
    <row r="4" spans="1:2">
      <c r="A4" s="6" t="s">
        <v>3</v>
      </c>
      <c r="B4" s="6" t="s">
        <v>51</v>
      </c>
    </row>
    <row r="5" spans="1:2">
      <c r="A5" s="6" t="s">
        <v>4</v>
      </c>
      <c r="B5" s="6" t="s">
        <v>52</v>
      </c>
    </row>
    <row r="6" spans="1:2">
      <c r="A6" s="6" t="s">
        <v>5</v>
      </c>
      <c r="B6" s="6" t="s">
        <v>53</v>
      </c>
    </row>
    <row r="7" spans="1:2">
      <c r="A7" s="6" t="s">
        <v>6</v>
      </c>
      <c r="B7" s="6" t="s">
        <v>54</v>
      </c>
    </row>
    <row r="8" spans="1:2">
      <c r="A8" s="6" t="s">
        <v>7</v>
      </c>
      <c r="B8" s="6" t="s">
        <v>55</v>
      </c>
    </row>
    <row r="9" spans="1:2">
      <c r="A9" s="6" t="s">
        <v>8</v>
      </c>
      <c r="B9" s="6" t="s">
        <v>56</v>
      </c>
    </row>
    <row r="10" spans="1:2">
      <c r="A10" s="6" t="s">
        <v>9</v>
      </c>
      <c r="B10" s="6" t="s">
        <v>57</v>
      </c>
    </row>
    <row r="11" spans="1:2">
      <c r="A11" s="6" t="s">
        <v>10</v>
      </c>
      <c r="B11" s="6" t="s">
        <v>58</v>
      </c>
    </row>
    <row r="12" spans="1:2">
      <c r="A12" s="6" t="s">
        <v>11</v>
      </c>
      <c r="B12" s="6" t="s">
        <v>59</v>
      </c>
    </row>
    <row r="13" spans="1:2">
      <c r="A13" s="6" t="s">
        <v>12</v>
      </c>
      <c r="B13" s="6" t="s">
        <v>60</v>
      </c>
    </row>
    <row r="14" spans="1:2">
      <c r="A14" s="6" t="s">
        <v>13</v>
      </c>
      <c r="B14" s="6" t="s">
        <v>61</v>
      </c>
    </row>
    <row r="15" spans="1:2">
      <c r="A15" s="6" t="s">
        <v>14</v>
      </c>
      <c r="B15" s="6" t="s">
        <v>62</v>
      </c>
    </row>
    <row r="16" spans="1:2">
      <c r="A16" s="6" t="s">
        <v>15</v>
      </c>
      <c r="B16" s="6" t="s">
        <v>63</v>
      </c>
    </row>
    <row r="17" spans="1:2">
      <c r="A17" s="6" t="s">
        <v>16</v>
      </c>
      <c r="B17" s="6" t="s">
        <v>64</v>
      </c>
    </row>
    <row r="18" spans="1:2">
      <c r="A18" s="6" t="s">
        <v>17</v>
      </c>
      <c r="B18" s="6" t="s">
        <v>65</v>
      </c>
    </row>
    <row r="19" spans="1:2">
      <c r="A19" s="6" t="s">
        <v>18</v>
      </c>
      <c r="B19" s="6" t="s">
        <v>66</v>
      </c>
    </row>
    <row r="20" spans="1:2">
      <c r="A20" s="6" t="s">
        <v>19</v>
      </c>
      <c r="B20" s="6" t="s">
        <v>67</v>
      </c>
    </row>
    <row r="21" spans="1:2">
      <c r="A21" s="6" t="s">
        <v>20</v>
      </c>
      <c r="B21" s="6" t="s">
        <v>68</v>
      </c>
    </row>
    <row r="22" spans="1:2">
      <c r="A22" s="6" t="s">
        <v>21</v>
      </c>
      <c r="B22" s="6" t="s">
        <v>69</v>
      </c>
    </row>
    <row r="23" spans="1:2">
      <c r="A23" s="6" t="s">
        <v>22</v>
      </c>
      <c r="B23" s="6" t="s">
        <v>70</v>
      </c>
    </row>
    <row r="24" spans="1:2">
      <c r="A24" s="6" t="s">
        <v>23</v>
      </c>
      <c r="B24" s="6" t="s">
        <v>71</v>
      </c>
    </row>
    <row r="25" spans="1:2">
      <c r="A25" s="6" t="s">
        <v>24</v>
      </c>
      <c r="B25" s="6" t="s">
        <v>72</v>
      </c>
    </row>
    <row r="26" spans="1:2">
      <c r="A26" s="6" t="s">
        <v>25</v>
      </c>
      <c r="B26" s="6" t="s">
        <v>73</v>
      </c>
    </row>
    <row r="27" spans="1:2">
      <c r="A27" s="6" t="s">
        <v>26</v>
      </c>
      <c r="B27" s="6" t="s">
        <v>74</v>
      </c>
    </row>
    <row r="28" spans="1:2">
      <c r="A28" s="6" t="s">
        <v>27</v>
      </c>
      <c r="B28" s="6" t="s">
        <v>75</v>
      </c>
    </row>
    <row r="29" spans="1:2">
      <c r="A29" s="6" t="s">
        <v>28</v>
      </c>
      <c r="B29" s="6" t="s">
        <v>76</v>
      </c>
    </row>
    <row r="30" spans="1:2">
      <c r="A30" s="6" t="s">
        <v>29</v>
      </c>
      <c r="B30" s="6" t="s">
        <v>77</v>
      </c>
    </row>
    <row r="31" spans="1:2">
      <c r="A31" s="6" t="s">
        <v>30</v>
      </c>
      <c r="B31" s="6" t="s">
        <v>78</v>
      </c>
    </row>
    <row r="32" spans="1:2">
      <c r="A32" s="6" t="s">
        <v>31</v>
      </c>
      <c r="B32" s="6" t="s">
        <v>79</v>
      </c>
    </row>
    <row r="33" spans="1:2">
      <c r="A33" s="6" t="s">
        <v>32</v>
      </c>
      <c r="B33" s="6" t="s">
        <v>80</v>
      </c>
    </row>
    <row r="34" spans="1:2">
      <c r="A34" s="6" t="s">
        <v>33</v>
      </c>
      <c r="B34" s="6" t="s">
        <v>81</v>
      </c>
    </row>
    <row r="35" spans="1:2">
      <c r="A35" s="6" t="s">
        <v>34</v>
      </c>
      <c r="B35" s="6" t="s">
        <v>82</v>
      </c>
    </row>
    <row r="36" spans="1:2">
      <c r="A36" s="6" t="s">
        <v>35</v>
      </c>
      <c r="B36" s="6" t="s">
        <v>83</v>
      </c>
    </row>
    <row r="37" spans="1:2">
      <c r="A37" s="6" t="s">
        <v>36</v>
      </c>
      <c r="B37" s="6" t="s">
        <v>84</v>
      </c>
    </row>
    <row r="38" spans="1:2">
      <c r="A38" s="6" t="s">
        <v>37</v>
      </c>
      <c r="B38" s="6" t="s">
        <v>85</v>
      </c>
    </row>
    <row r="39" spans="1:2">
      <c r="A39" s="6" t="s">
        <v>38</v>
      </c>
      <c r="B39" s="6" t="s">
        <v>86</v>
      </c>
    </row>
    <row r="40" spans="1:2">
      <c r="A40" s="6" t="s">
        <v>39</v>
      </c>
      <c r="B40" s="6" t="s">
        <v>87</v>
      </c>
    </row>
    <row r="41" spans="1:2">
      <c r="A41" s="6" t="s">
        <v>40</v>
      </c>
      <c r="B41" s="6" t="s">
        <v>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tabSelected="1" workbookViewId="0">
      <selection activeCell="T19" sqref="T19"/>
    </sheetView>
  </sheetViews>
  <sheetFormatPr defaultRowHeight="14.4"/>
  <cols>
    <col min="2" max="2" width="12" customWidth="1"/>
    <col min="5" max="5" width="11.5546875" customWidth="1"/>
    <col min="8" max="8" width="11.6640625" customWidth="1"/>
    <col min="11" max="11" width="11.33203125" customWidth="1"/>
  </cols>
  <sheetData>
    <row r="1" spans="1:19">
      <c r="A1" s="1" t="s">
        <v>121</v>
      </c>
    </row>
    <row r="2" spans="1:19">
      <c r="A2" s="1"/>
    </row>
    <row r="3" spans="1:19">
      <c r="A3" s="1"/>
    </row>
    <row r="4" spans="1:19">
      <c r="B4" s="42">
        <v>1998</v>
      </c>
      <c r="C4" s="42"/>
      <c r="D4" s="42"/>
      <c r="E4" s="42"/>
      <c r="F4" s="42"/>
      <c r="G4" s="15"/>
      <c r="H4" s="42">
        <v>2016</v>
      </c>
      <c r="I4" s="42"/>
      <c r="J4" s="42"/>
      <c r="K4" s="42"/>
      <c r="L4" s="42"/>
    </row>
    <row r="5" spans="1:19" ht="20.399999999999999">
      <c r="B5" s="43" t="s">
        <v>122</v>
      </c>
      <c r="C5" s="43" t="s">
        <v>123</v>
      </c>
      <c r="D5" s="43" t="s">
        <v>124</v>
      </c>
      <c r="E5" s="43" t="s">
        <v>125</v>
      </c>
      <c r="F5" s="43" t="s">
        <v>126</v>
      </c>
      <c r="G5" s="15"/>
      <c r="H5" s="43" t="s">
        <v>122</v>
      </c>
      <c r="I5" s="43" t="s">
        <v>123</v>
      </c>
      <c r="J5" s="43" t="s">
        <v>124</v>
      </c>
      <c r="K5" s="43" t="s">
        <v>125</v>
      </c>
      <c r="L5" s="43" t="s">
        <v>126</v>
      </c>
    </row>
    <row r="6" spans="1:19">
      <c r="B6" s="43" t="s">
        <v>42</v>
      </c>
      <c r="C6" s="43" t="s">
        <v>42</v>
      </c>
      <c r="D6" s="43" t="s">
        <v>42</v>
      </c>
      <c r="E6" s="43" t="s">
        <v>42</v>
      </c>
      <c r="F6" s="43" t="s">
        <v>42</v>
      </c>
      <c r="G6" s="15"/>
      <c r="H6" s="43" t="s">
        <v>42</v>
      </c>
      <c r="I6" s="43" t="s">
        <v>42</v>
      </c>
      <c r="J6" s="43" t="s">
        <v>42</v>
      </c>
      <c r="K6" s="43" t="s">
        <v>42</v>
      </c>
      <c r="L6" s="43" t="s">
        <v>42</v>
      </c>
    </row>
    <row r="7" spans="1:19">
      <c r="A7" s="3" t="s">
        <v>2</v>
      </c>
      <c r="B7" s="17">
        <v>25.452443193243511</v>
      </c>
      <c r="C7" s="17">
        <v>17.796098934244924</v>
      </c>
      <c r="D7" s="17">
        <v>26.834908505932031</v>
      </c>
      <c r="E7" s="17">
        <v>9.6722300422280316</v>
      </c>
      <c r="F7" s="17">
        <v>7.2189825055298611</v>
      </c>
      <c r="H7" s="26">
        <v>11.985965799538514</v>
      </c>
      <c r="I7" s="26">
        <v>30.303126086544236</v>
      </c>
      <c r="J7" s="26">
        <v>21.850997250055315</v>
      </c>
      <c r="K7" s="26">
        <v>12.400037930271518</v>
      </c>
      <c r="L7" s="26">
        <v>7.2573252836868214</v>
      </c>
      <c r="N7" s="37"/>
      <c r="O7" s="44"/>
      <c r="P7" s="44"/>
      <c r="Q7" s="44"/>
      <c r="R7" s="44"/>
      <c r="S7" s="44"/>
    </row>
    <row r="8" spans="1:19">
      <c r="A8" s="3" t="s">
        <v>3</v>
      </c>
      <c r="B8" s="17">
        <v>11.324742619485921</v>
      </c>
      <c r="C8" s="17">
        <v>37.826413036067365</v>
      </c>
      <c r="D8" s="17">
        <v>19.710915661007704</v>
      </c>
      <c r="E8" s="17">
        <v>8.9929774323310845</v>
      </c>
      <c r="F8" s="17">
        <v>6.16349628417536</v>
      </c>
      <c r="H8" s="26">
        <v>6.0257155310184514</v>
      </c>
      <c r="I8" s="26">
        <v>51.590876071480466</v>
      </c>
      <c r="J8" s="26">
        <v>13.671364230713351</v>
      </c>
      <c r="K8" s="26">
        <v>9.774081069301177</v>
      </c>
      <c r="L8" s="26">
        <v>4.4929536539299724</v>
      </c>
      <c r="N8" s="37"/>
      <c r="O8" s="44"/>
      <c r="P8" s="44"/>
      <c r="Q8" s="44"/>
      <c r="R8" s="44"/>
      <c r="S8" s="44"/>
    </row>
    <row r="9" spans="1:19">
      <c r="A9" s="3" t="s">
        <v>4</v>
      </c>
      <c r="B9" s="17">
        <v>10.797013942254912</v>
      </c>
      <c r="C9" s="17">
        <v>33.379075639477442</v>
      </c>
      <c r="D9" s="17">
        <v>24.08606872324075</v>
      </c>
      <c r="E9" s="17">
        <v>8.8923043144143143</v>
      </c>
      <c r="F9" s="17">
        <v>8.1018772642441554</v>
      </c>
      <c r="H9" s="26">
        <v>5.6241026015429174</v>
      </c>
      <c r="I9" s="26">
        <v>52.237716288238303</v>
      </c>
      <c r="J9" s="26">
        <v>14.061473315324523</v>
      </c>
      <c r="K9" s="26">
        <v>9.2867051179090314</v>
      </c>
      <c r="L9" s="26">
        <v>5.5583947823124289</v>
      </c>
      <c r="N9" s="37"/>
      <c r="O9" s="44"/>
      <c r="P9" s="44"/>
      <c r="Q9" s="44"/>
      <c r="R9" s="44"/>
      <c r="S9" s="44"/>
    </row>
    <row r="10" spans="1:19">
      <c r="A10" s="3" t="s">
        <v>5</v>
      </c>
      <c r="B10" s="17">
        <v>10.111153515885889</v>
      </c>
      <c r="C10" s="17">
        <v>35.686003243965267</v>
      </c>
      <c r="D10" s="17">
        <v>21.48888464841141</v>
      </c>
      <c r="E10" s="17">
        <v>10.197023184810609</v>
      </c>
      <c r="F10" s="17">
        <v>7.811754603568362</v>
      </c>
      <c r="H10" s="26">
        <v>5.7187967025020487</v>
      </c>
      <c r="I10" s="26">
        <v>47.583522152051295</v>
      </c>
      <c r="J10" s="26">
        <v>14.823072843850937</v>
      </c>
      <c r="K10" s="26">
        <v>11.831702261003713</v>
      </c>
      <c r="L10" s="26">
        <v>6.3961336354432827</v>
      </c>
      <c r="N10" s="37"/>
      <c r="O10" s="44"/>
      <c r="P10" s="44"/>
      <c r="Q10" s="44"/>
      <c r="R10" s="44"/>
      <c r="S10" s="44"/>
    </row>
    <row r="11" spans="1:19">
      <c r="A11" s="3" t="s">
        <v>6</v>
      </c>
      <c r="B11" s="17">
        <v>10.191417753470763</v>
      </c>
      <c r="C11" s="17">
        <v>16.754312158182582</v>
      </c>
      <c r="D11" s="17">
        <v>28.428691628102648</v>
      </c>
      <c r="E11" s="17">
        <v>10.643668489692889</v>
      </c>
      <c r="F11" s="17">
        <v>20.582667227597813</v>
      </c>
      <c r="H11" s="26">
        <v>6.8722094847351274</v>
      </c>
      <c r="I11" s="26">
        <v>29.528176662242068</v>
      </c>
      <c r="J11" s="26">
        <v>19.1263424641004</v>
      </c>
      <c r="K11" s="26">
        <v>14.812356703270183</v>
      </c>
      <c r="L11" s="26">
        <v>15.132134668758296</v>
      </c>
      <c r="N11" s="37"/>
      <c r="O11" s="44"/>
      <c r="P11" s="44"/>
      <c r="Q11" s="44"/>
      <c r="R11" s="44"/>
      <c r="S11" s="44"/>
    </row>
    <row r="12" spans="1:19">
      <c r="A12" s="3" t="s">
        <v>7</v>
      </c>
      <c r="B12" s="17">
        <v>15.638170724035982</v>
      </c>
      <c r="C12" s="17">
        <v>27.596401836824558</v>
      </c>
      <c r="D12" s="17">
        <v>22.746430144052336</v>
      </c>
      <c r="E12" s="17">
        <v>10.423350317670002</v>
      </c>
      <c r="F12" s="17">
        <v>9.2533182361451853</v>
      </c>
      <c r="H12" s="26">
        <v>7.5782826067888776</v>
      </c>
      <c r="I12" s="26">
        <v>45.449229599742715</v>
      </c>
      <c r="J12" s="26">
        <v>15.703300880039764</v>
      </c>
      <c r="K12" s="26">
        <v>9.0576849983919541</v>
      </c>
      <c r="L12" s="26">
        <v>6.2976931848083506</v>
      </c>
      <c r="N12" s="37"/>
      <c r="O12" s="44"/>
      <c r="P12" s="44"/>
      <c r="Q12" s="44"/>
      <c r="R12" s="44"/>
      <c r="S12" s="44"/>
    </row>
    <row r="13" spans="1:19">
      <c r="A13" s="3" t="s">
        <v>8</v>
      </c>
      <c r="B13" s="17">
        <v>8.4492931092062786</v>
      </c>
      <c r="C13" s="17">
        <v>18.267839251920293</v>
      </c>
      <c r="D13" s="17">
        <v>25.85995769787376</v>
      </c>
      <c r="E13" s="17">
        <v>12.067238116442168</v>
      </c>
      <c r="F13" s="17">
        <v>19.280863853946343</v>
      </c>
      <c r="H13" s="26">
        <v>6.9127863581558247</v>
      </c>
      <c r="I13" s="26">
        <v>35.976344950335879</v>
      </c>
      <c r="J13" s="26">
        <v>15.852328185106504</v>
      </c>
      <c r="K13" s="26">
        <v>14.543262329907561</v>
      </c>
      <c r="L13" s="26">
        <v>12.711718436010793</v>
      </c>
      <c r="N13" s="37"/>
      <c r="O13" s="44"/>
      <c r="P13" s="44"/>
      <c r="Q13" s="44"/>
      <c r="R13" s="44"/>
      <c r="S13" s="44"/>
    </row>
    <row r="14" spans="1:19">
      <c r="A14" s="3" t="s">
        <v>9</v>
      </c>
      <c r="B14" s="17">
        <v>16.797418514461647</v>
      </c>
      <c r="C14" s="17">
        <v>23.582699310222328</v>
      </c>
      <c r="D14" s="17">
        <v>25.512892625595786</v>
      </c>
      <c r="E14" s="17">
        <v>10.909144734894461</v>
      </c>
      <c r="F14" s="17">
        <v>10.299298380650699</v>
      </c>
      <c r="H14" s="26">
        <v>8.9815545173229783</v>
      </c>
      <c r="I14" s="26">
        <v>39.349857411564834</v>
      </c>
      <c r="J14" s="26">
        <v>17.586918269522481</v>
      </c>
      <c r="K14" s="26">
        <v>12.628177901826346</v>
      </c>
      <c r="L14" s="26">
        <v>7.7665190219040099</v>
      </c>
      <c r="N14" s="37"/>
      <c r="O14" s="44"/>
      <c r="P14" s="44"/>
      <c r="Q14" s="44"/>
      <c r="R14" s="44"/>
      <c r="S14" s="44"/>
    </row>
    <row r="15" spans="1:19">
      <c r="A15" s="3" t="s">
        <v>10</v>
      </c>
      <c r="B15" s="17">
        <v>13.074442354205859</v>
      </c>
      <c r="C15" s="17">
        <v>24.892502015587208</v>
      </c>
      <c r="D15" s="17">
        <v>24.563289438323032</v>
      </c>
      <c r="E15" s="17">
        <v>11.824778285407149</v>
      </c>
      <c r="F15" s="17">
        <v>11.414942219833378</v>
      </c>
      <c r="H15" s="26">
        <v>7.878063792042286</v>
      </c>
      <c r="I15" s="26">
        <v>37.786466818724882</v>
      </c>
      <c r="J15" s="26">
        <v>17.606169219072445</v>
      </c>
      <c r="K15" s="26">
        <v>14.756887875167447</v>
      </c>
      <c r="L15" s="26">
        <v>8.7723109228485576</v>
      </c>
      <c r="N15" s="37"/>
      <c r="O15" s="44"/>
      <c r="P15" s="44"/>
      <c r="Q15" s="44"/>
      <c r="R15" s="44"/>
      <c r="S15" s="44"/>
    </row>
    <row r="16" spans="1:19">
      <c r="A16" s="3" t="s">
        <v>11</v>
      </c>
      <c r="B16" s="17">
        <v>9.7565582866992511</v>
      </c>
      <c r="C16" s="17">
        <v>39.937663809591271</v>
      </c>
      <c r="D16" s="17">
        <v>19.874383131449079</v>
      </c>
      <c r="E16" s="17">
        <v>9.4566834313239347</v>
      </c>
      <c r="F16" s="17">
        <v>6.4296002455668102</v>
      </c>
      <c r="H16" s="26">
        <v>5.5316403875497775</v>
      </c>
      <c r="I16" s="26">
        <v>52.260913793745111</v>
      </c>
      <c r="J16" s="26">
        <v>13.329777072039104</v>
      </c>
      <c r="K16" s="26">
        <v>9.9232095671699181</v>
      </c>
      <c r="L16" s="26">
        <v>4.6669726705454728</v>
      </c>
      <c r="N16" s="37"/>
      <c r="O16" s="44"/>
      <c r="P16" s="44"/>
      <c r="Q16" s="44"/>
      <c r="R16" s="44"/>
      <c r="S16" s="44"/>
    </row>
    <row r="17" spans="1:19">
      <c r="A17" s="3" t="s">
        <v>12</v>
      </c>
      <c r="B17" s="17">
        <v>13.462142632736413</v>
      </c>
      <c r="C17" s="17">
        <v>29.516179704681118</v>
      </c>
      <c r="D17" s="17">
        <v>22.580898523405594</v>
      </c>
      <c r="E17" s="17">
        <v>10.257618598806157</v>
      </c>
      <c r="F17" s="17">
        <v>9.8649073201382347</v>
      </c>
      <c r="H17" s="26">
        <v>7.3713548816506504</v>
      </c>
      <c r="I17" s="26">
        <v>44.465243978534879</v>
      </c>
      <c r="J17" s="26">
        <v>15.699488331461374</v>
      </c>
      <c r="K17" s="26">
        <v>11.514622072465578</v>
      </c>
      <c r="L17" s="26">
        <v>7.242397770289946</v>
      </c>
      <c r="N17" s="37"/>
      <c r="O17" s="44"/>
      <c r="P17" s="44"/>
      <c r="Q17" s="44"/>
      <c r="R17" s="44"/>
      <c r="S17" s="44"/>
    </row>
    <row r="18" spans="1:19">
      <c r="A18" s="3" t="s">
        <v>13</v>
      </c>
      <c r="B18" s="17">
        <v>17.394431624059699</v>
      </c>
      <c r="C18" s="17">
        <v>25.705037911709173</v>
      </c>
      <c r="D18" s="17">
        <v>25.216531303383583</v>
      </c>
      <c r="E18" s="17">
        <v>9.8510504390565519</v>
      </c>
      <c r="F18" s="17">
        <v>7.4474780471723552</v>
      </c>
      <c r="H18" s="26">
        <v>8.4679362611737261</v>
      </c>
      <c r="I18" s="26">
        <v>40.405752040419749</v>
      </c>
      <c r="J18" s="26">
        <v>18.984842596191218</v>
      </c>
      <c r="K18" s="26">
        <v>10.900893898173338</v>
      </c>
      <c r="L18" s="26">
        <v>6.4827050136027982</v>
      </c>
      <c r="N18" s="37"/>
      <c r="O18" s="44"/>
      <c r="P18" s="44"/>
      <c r="Q18" s="44"/>
      <c r="R18" s="44"/>
      <c r="S18" s="44"/>
    </row>
    <row r="19" spans="1:19">
      <c r="A19" s="3" t="s">
        <v>14</v>
      </c>
      <c r="B19" s="17">
        <v>13.277503135837085</v>
      </c>
      <c r="C19" s="17">
        <v>28.949310115841509</v>
      </c>
      <c r="D19" s="17">
        <v>23.227329742492437</v>
      </c>
      <c r="E19" s="17">
        <v>10.444182099904079</v>
      </c>
      <c r="F19" s="17">
        <v>8.5220984283922387</v>
      </c>
      <c r="H19" s="26">
        <v>7.7323949078881586</v>
      </c>
      <c r="I19" s="26">
        <v>42.938733125649016</v>
      </c>
      <c r="J19" s="26">
        <v>16.355140186915886</v>
      </c>
      <c r="K19" s="26">
        <v>11.857236260143839</v>
      </c>
      <c r="L19" s="26">
        <v>6.5805161339948457</v>
      </c>
      <c r="N19" s="37"/>
      <c r="O19" s="44"/>
      <c r="P19" s="44"/>
      <c r="Q19" s="44"/>
      <c r="R19" s="44"/>
      <c r="S19" s="44"/>
    </row>
    <row r="20" spans="1:19">
      <c r="A20" s="3" t="s">
        <v>15</v>
      </c>
      <c r="B20" s="17">
        <v>12.040780453506768</v>
      </c>
      <c r="C20" s="17">
        <v>19.259389465049512</v>
      </c>
      <c r="D20" s="17">
        <v>27.614695025487784</v>
      </c>
      <c r="E20" s="17">
        <v>13.177477002402297</v>
      </c>
      <c r="F20" s="17">
        <v>11.185328411554462</v>
      </c>
      <c r="H20" s="26">
        <v>7.756319673418119</v>
      </c>
      <c r="I20" s="26">
        <v>30.365834510912233</v>
      </c>
      <c r="J20" s="26">
        <v>18.948029517977705</v>
      </c>
      <c r="K20" s="26">
        <v>14.024179620034543</v>
      </c>
      <c r="L20" s="26">
        <v>8.9307583608101737</v>
      </c>
      <c r="N20" s="37"/>
      <c r="O20" s="44"/>
      <c r="P20" s="44"/>
      <c r="Q20" s="44"/>
      <c r="R20" s="44"/>
      <c r="S20" s="44"/>
    </row>
    <row r="21" spans="1:19">
      <c r="A21" s="3" t="s">
        <v>16</v>
      </c>
      <c r="B21" s="17">
        <v>14.61198738170347</v>
      </c>
      <c r="C21" s="17">
        <v>27.043112513144056</v>
      </c>
      <c r="D21" s="17">
        <v>26.492113564668767</v>
      </c>
      <c r="E21" s="17">
        <v>9.3038906414300744</v>
      </c>
      <c r="F21" s="17">
        <v>8.5720294426919033</v>
      </c>
      <c r="H21" s="26">
        <v>7.5344682503721918</v>
      </c>
      <c r="I21" s="26">
        <v>41.24215159557253</v>
      </c>
      <c r="J21" s="26">
        <v>19.290353205169698</v>
      </c>
      <c r="K21" s="26">
        <v>10.278982458411548</v>
      </c>
      <c r="L21" s="26">
        <v>7.2108227069713244</v>
      </c>
      <c r="N21" s="37"/>
      <c r="O21" s="44"/>
      <c r="P21" s="44"/>
      <c r="Q21" s="44"/>
      <c r="R21" s="44"/>
      <c r="S21" s="44"/>
    </row>
    <row r="22" spans="1:19">
      <c r="A22" s="3" t="s">
        <v>17</v>
      </c>
      <c r="B22" s="17">
        <v>11.298379149818206</v>
      </c>
      <c r="C22" s="17">
        <v>20.836589758401576</v>
      </c>
      <c r="D22" s="17">
        <v>26.266607767848043</v>
      </c>
      <c r="E22" s="17">
        <v>11.678956131706819</v>
      </c>
      <c r="F22" s="17">
        <v>15.586666213598832</v>
      </c>
      <c r="H22" s="26">
        <v>7.8001052487964602</v>
      </c>
      <c r="I22" s="26">
        <v>34.240941781823139</v>
      </c>
      <c r="J22" s="26">
        <v>18.492603348470968</v>
      </c>
      <c r="K22" s="26">
        <v>14.65881848480714</v>
      </c>
      <c r="L22" s="26">
        <v>11.021887851560216</v>
      </c>
      <c r="N22" s="37"/>
      <c r="O22" s="44"/>
      <c r="P22" s="44"/>
      <c r="Q22" s="44"/>
      <c r="R22" s="44"/>
      <c r="S22" s="44"/>
    </row>
    <row r="23" spans="1:19">
      <c r="A23" s="3" t="s">
        <v>18</v>
      </c>
      <c r="B23" s="17">
        <v>11.027030960090224</v>
      </c>
      <c r="C23" s="17">
        <v>38.268999890857494</v>
      </c>
      <c r="D23" s="17">
        <v>20.784370793466003</v>
      </c>
      <c r="E23" s="17">
        <v>10.150252846800306</v>
      </c>
      <c r="F23" s="17">
        <v>5.8536762833339395</v>
      </c>
      <c r="H23" s="26">
        <v>5.6586288065538524</v>
      </c>
      <c r="I23" s="26">
        <v>49.900839619668972</v>
      </c>
      <c r="J23" s="26">
        <v>14.50521750412396</v>
      </c>
      <c r="K23" s="26">
        <v>11.587863510833502</v>
      </c>
      <c r="L23" s="26">
        <v>4.6169814468148207</v>
      </c>
      <c r="N23" s="37"/>
      <c r="O23" s="44"/>
      <c r="P23" s="44"/>
      <c r="Q23" s="44"/>
      <c r="R23" s="44"/>
      <c r="S23" s="44"/>
    </row>
    <row r="24" spans="1:19">
      <c r="A24" s="3" t="s">
        <v>19</v>
      </c>
      <c r="B24" s="17">
        <v>13.433849497419178</v>
      </c>
      <c r="C24" s="17">
        <v>19.614235262157024</v>
      </c>
      <c r="D24" s="17">
        <v>27.166530834012498</v>
      </c>
      <c r="E24" s="17">
        <v>12.15023091551209</v>
      </c>
      <c r="F24" s="17">
        <v>9.854659060038033</v>
      </c>
      <c r="H24" s="26">
        <v>9.0616251869463511</v>
      </c>
      <c r="I24" s="26">
        <v>31.529700502358398</v>
      </c>
      <c r="J24" s="26">
        <v>19.116462783295624</v>
      </c>
      <c r="K24" s="26">
        <v>14.368984162288607</v>
      </c>
      <c r="L24" s="26">
        <v>9.5064616328565403</v>
      </c>
      <c r="N24" s="37"/>
      <c r="O24" s="44"/>
      <c r="P24" s="44"/>
      <c r="Q24" s="44"/>
      <c r="R24" s="44"/>
      <c r="S24" s="44"/>
    </row>
    <row r="25" spans="1:19">
      <c r="A25" s="3" t="s">
        <v>20</v>
      </c>
      <c r="B25" s="17">
        <v>14.523818752664832</v>
      </c>
      <c r="C25" s="17">
        <v>20.826388619713942</v>
      </c>
      <c r="D25" s="17">
        <v>28.380944997868134</v>
      </c>
      <c r="E25" s="17">
        <v>10.310477150277142</v>
      </c>
      <c r="F25" s="17">
        <v>11.616729330594209</v>
      </c>
      <c r="H25" s="26">
        <v>8.6918862735757134</v>
      </c>
      <c r="I25" s="26">
        <v>34.464390117147744</v>
      </c>
      <c r="J25" s="26">
        <v>20.711981117775707</v>
      </c>
      <c r="K25" s="26">
        <v>12.743336003984323</v>
      </c>
      <c r="L25" s="26">
        <v>8.7828327667222457</v>
      </c>
      <c r="N25" s="37"/>
      <c r="O25" s="44"/>
      <c r="P25" s="44"/>
      <c r="Q25" s="44"/>
      <c r="R25" s="44"/>
      <c r="S25" s="44"/>
    </row>
    <row r="26" spans="1:19">
      <c r="A26" s="3" t="s">
        <v>21</v>
      </c>
      <c r="B26" s="17">
        <v>14.835536427912697</v>
      </c>
      <c r="C26" s="17">
        <v>23.21959217132903</v>
      </c>
      <c r="D26" s="17">
        <v>26.486320319704888</v>
      </c>
      <c r="E26" s="17">
        <v>10.382211292140587</v>
      </c>
      <c r="F26" s="17">
        <v>10.296136899272467</v>
      </c>
      <c r="H26" s="26">
        <v>8.1694006243060358</v>
      </c>
      <c r="I26" s="26">
        <v>38.387488739446511</v>
      </c>
      <c r="J26" s="26">
        <v>18.800410617392579</v>
      </c>
      <c r="K26" s="26">
        <v>11.172564054218256</v>
      </c>
      <c r="L26" s="26">
        <v>8.2877673726771839</v>
      </c>
      <c r="N26" s="37"/>
      <c r="O26" s="44"/>
      <c r="P26" s="44"/>
      <c r="Q26" s="44"/>
      <c r="R26" s="44"/>
      <c r="S26" s="44"/>
    </row>
    <row r="27" spans="1:19">
      <c r="A27" s="3" t="s">
        <v>22</v>
      </c>
      <c r="B27" s="17">
        <v>21.732417611670126</v>
      </c>
      <c r="C27" s="17">
        <v>21.631262311664802</v>
      </c>
      <c r="D27" s="17">
        <v>25.608262790821492</v>
      </c>
      <c r="E27" s="17">
        <v>9.5032742373422785</v>
      </c>
      <c r="F27" s="17">
        <v>7.8102539530426451</v>
      </c>
      <c r="H27" s="26">
        <v>10.766721044045676</v>
      </c>
      <c r="I27" s="26">
        <v>36.830657393892565</v>
      </c>
      <c r="J27" s="26">
        <v>19.593028247617411</v>
      </c>
      <c r="K27" s="26">
        <v>10.305944306116025</v>
      </c>
      <c r="L27" s="26">
        <v>7.0719212386594554</v>
      </c>
      <c r="N27" s="37"/>
      <c r="O27" s="44"/>
      <c r="P27" s="44"/>
      <c r="Q27" s="44"/>
      <c r="R27" s="44"/>
      <c r="S27" s="44"/>
    </row>
    <row r="28" spans="1:19">
      <c r="A28" s="3" t="s">
        <v>23</v>
      </c>
      <c r="B28" s="17">
        <v>11.731924791626284</v>
      </c>
      <c r="C28" s="17">
        <v>27.699166505136652</v>
      </c>
      <c r="D28" s="17">
        <v>25.993409575499125</v>
      </c>
      <c r="E28" s="17">
        <v>10.433223492924986</v>
      </c>
      <c r="F28" s="17">
        <v>8.9794533824384573</v>
      </c>
      <c r="H28" s="26">
        <v>6.8832502567442333</v>
      </c>
      <c r="I28" s="26">
        <v>39.433409312927388</v>
      </c>
      <c r="J28" s="26">
        <v>16.353981414222378</v>
      </c>
      <c r="K28" s="26">
        <v>11.780176840417804</v>
      </c>
      <c r="L28" s="26">
        <v>8.6215965734038011</v>
      </c>
      <c r="N28" s="37"/>
      <c r="O28" s="44"/>
      <c r="P28" s="44"/>
      <c r="Q28" s="44"/>
      <c r="R28" s="44"/>
      <c r="S28" s="44"/>
    </row>
    <row r="29" spans="1:19">
      <c r="A29" s="3" t="s">
        <v>24</v>
      </c>
      <c r="B29" s="17">
        <v>9.0407876753721279</v>
      </c>
      <c r="C29" s="17">
        <v>39.046273138893795</v>
      </c>
      <c r="D29" s="17">
        <v>21.463038202999339</v>
      </c>
      <c r="E29" s="17">
        <v>6.0307557853045362</v>
      </c>
      <c r="F29" s="17">
        <v>6.6894762776946166</v>
      </c>
      <c r="H29" s="26">
        <v>4.2742192938932035</v>
      </c>
      <c r="I29" s="26">
        <v>53.53861124893745</v>
      </c>
      <c r="J29" s="26">
        <v>13.691348480128005</v>
      </c>
      <c r="K29" s="26">
        <v>7.7916758016685321</v>
      </c>
      <c r="L29" s="26">
        <v>5.335994984403186</v>
      </c>
      <c r="N29" s="37"/>
      <c r="O29" s="44"/>
      <c r="P29" s="44"/>
      <c r="Q29" s="44"/>
      <c r="R29" s="44"/>
      <c r="S29" s="44"/>
    </row>
    <row r="30" spans="1:19">
      <c r="A30" s="3" t="s">
        <v>25</v>
      </c>
      <c r="B30" s="17">
        <v>12.496078636411168</v>
      </c>
      <c r="C30" s="17">
        <v>23.322527798110773</v>
      </c>
      <c r="D30" s="17">
        <v>24.898044546690372</v>
      </c>
      <c r="E30" s="17">
        <v>11.025131583533758</v>
      </c>
      <c r="F30" s="17">
        <v>11.265641883648787</v>
      </c>
      <c r="H30" s="26">
        <v>8.0932536087455453</v>
      </c>
      <c r="I30" s="26">
        <v>36.155905860562505</v>
      </c>
      <c r="J30" s="26">
        <v>18.099092025527973</v>
      </c>
      <c r="K30" s="26">
        <v>13.506875239073102</v>
      </c>
      <c r="L30" s="26">
        <v>9.0757182259265967</v>
      </c>
      <c r="N30" s="37"/>
      <c r="O30" s="44"/>
      <c r="P30" s="44"/>
      <c r="Q30" s="44"/>
      <c r="R30" s="44"/>
      <c r="S30" s="44"/>
    </row>
    <row r="31" spans="1:19">
      <c r="A31" s="3" t="s">
        <v>26</v>
      </c>
      <c r="B31" s="17">
        <v>12.687930891270039</v>
      </c>
      <c r="C31" s="17">
        <v>20.346374283578371</v>
      </c>
      <c r="D31" s="17">
        <v>26.3310906221447</v>
      </c>
      <c r="E31" s="17">
        <v>10.960212642246034</v>
      </c>
      <c r="F31" s="17">
        <v>12.654705540327269</v>
      </c>
      <c r="H31" s="26">
        <v>7.9910148344194116</v>
      </c>
      <c r="I31" s="26">
        <v>35.197829326334983</v>
      </c>
      <c r="J31" s="26">
        <v>17.719013411026843</v>
      </c>
      <c r="K31" s="26">
        <v>12.728243222204924</v>
      </c>
      <c r="L31" s="26">
        <v>11.124702533193959</v>
      </c>
      <c r="N31" s="37"/>
      <c r="O31" s="44"/>
      <c r="P31" s="44"/>
      <c r="Q31" s="44"/>
      <c r="R31" s="44"/>
      <c r="S31" s="44"/>
    </row>
    <row r="32" spans="1:19">
      <c r="A32" s="3" t="s">
        <v>27</v>
      </c>
      <c r="B32" s="17">
        <v>16.155324875048059</v>
      </c>
      <c r="C32" s="17">
        <v>24.598231449442522</v>
      </c>
      <c r="D32" s="17">
        <v>24.129181084198382</v>
      </c>
      <c r="E32" s="17">
        <v>10.618992695117264</v>
      </c>
      <c r="F32" s="17">
        <v>8.2814302191464826</v>
      </c>
      <c r="H32" s="26">
        <v>7.3855648894222528</v>
      </c>
      <c r="I32" s="26">
        <v>39.372535573461342</v>
      </c>
      <c r="J32" s="26">
        <v>15.312875021429795</v>
      </c>
      <c r="K32" s="26">
        <v>11.07834733413338</v>
      </c>
      <c r="L32" s="26">
        <v>5.6814675124292817</v>
      </c>
      <c r="N32" s="37"/>
      <c r="O32" s="44"/>
      <c r="P32" s="44"/>
      <c r="Q32" s="44"/>
      <c r="R32" s="44"/>
      <c r="S32" s="44"/>
    </row>
    <row r="33" spans="1:19">
      <c r="A33" s="3" t="s">
        <v>28</v>
      </c>
      <c r="B33" s="17">
        <v>11.242266941619853</v>
      </c>
      <c r="C33" s="17">
        <v>31.529545616155868</v>
      </c>
      <c r="D33" s="17">
        <v>21.368129133186375</v>
      </c>
      <c r="E33" s="17">
        <v>10.175638199530683</v>
      </c>
      <c r="F33" s="17">
        <v>10.09030790016355</v>
      </c>
      <c r="H33" s="26">
        <v>6.4689234388208918</v>
      </c>
      <c r="I33" s="26">
        <v>47.851655823868853</v>
      </c>
      <c r="J33" s="26">
        <v>13.966993788363288</v>
      </c>
      <c r="K33" s="26">
        <v>10.328224354026537</v>
      </c>
      <c r="L33" s="26">
        <v>6.590215753298784</v>
      </c>
      <c r="N33" s="37"/>
      <c r="O33" s="44"/>
      <c r="P33" s="44"/>
      <c r="Q33" s="44"/>
      <c r="R33" s="44"/>
      <c r="S33" s="44"/>
    </row>
    <row r="34" spans="1:19">
      <c r="A34" s="3" t="s">
        <v>29</v>
      </c>
      <c r="B34" s="17">
        <v>15.754011528275432</v>
      </c>
      <c r="C34" s="17">
        <v>21.062470789842656</v>
      </c>
      <c r="D34" s="17">
        <v>27.188814457080539</v>
      </c>
      <c r="E34" s="17">
        <v>11.504907306434024</v>
      </c>
      <c r="F34" s="17">
        <v>10.20018694500701</v>
      </c>
      <c r="H34" s="26">
        <v>8.8378981381751043</v>
      </c>
      <c r="I34" s="26">
        <v>37.324973072780423</v>
      </c>
      <c r="J34" s="26">
        <v>17.918141252500387</v>
      </c>
      <c r="K34" s="26">
        <v>13.005847053392831</v>
      </c>
      <c r="L34" s="26">
        <v>8.3878288967533461</v>
      </c>
      <c r="N34" s="37"/>
      <c r="O34" s="44"/>
      <c r="P34" s="44"/>
      <c r="Q34" s="44"/>
      <c r="R34" s="44"/>
      <c r="S34" s="44"/>
    </row>
    <row r="35" spans="1:19">
      <c r="A35" s="3" t="s">
        <v>30</v>
      </c>
      <c r="B35" s="17">
        <v>12.134370056211923</v>
      </c>
      <c r="C35" s="17">
        <v>30.344340098959911</v>
      </c>
      <c r="D35" s="17">
        <v>21.942845602342725</v>
      </c>
      <c r="E35" s="17">
        <v>11.740550001682992</v>
      </c>
      <c r="F35" s="17">
        <v>9.6805681779932016</v>
      </c>
      <c r="H35" s="26">
        <v>7.2688218624212553</v>
      </c>
      <c r="I35" s="26">
        <v>42.132813487121176</v>
      </c>
      <c r="J35" s="26">
        <v>16.163968159419507</v>
      </c>
      <c r="K35" s="26">
        <v>13.736214147759066</v>
      </c>
      <c r="L35" s="26">
        <v>7.3301925958015195</v>
      </c>
      <c r="N35" s="37"/>
      <c r="O35" s="44"/>
      <c r="P35" s="44"/>
      <c r="Q35" s="44"/>
      <c r="R35" s="44"/>
      <c r="S35" s="44"/>
    </row>
    <row r="36" spans="1:19">
      <c r="A36" s="3" t="s">
        <v>31</v>
      </c>
      <c r="B36" s="17">
        <v>11.795967418881027</v>
      </c>
      <c r="C36" s="17">
        <v>28.131926826011483</v>
      </c>
      <c r="D36" s="17">
        <v>23.04446521564962</v>
      </c>
      <c r="E36" s="17">
        <v>13.390305781813328</v>
      </c>
      <c r="F36" s="17">
        <v>8.8890372546401384</v>
      </c>
      <c r="H36" s="26">
        <v>6.6680444536296912</v>
      </c>
      <c r="I36" s="26">
        <v>40.714271428476188</v>
      </c>
      <c r="J36" s="26">
        <v>15.86343908959393</v>
      </c>
      <c r="K36" s="26">
        <v>16.04144027626851</v>
      </c>
      <c r="L36" s="26">
        <v>6.8133787558583725</v>
      </c>
      <c r="N36" s="37"/>
      <c r="O36" s="44"/>
      <c r="P36" s="44"/>
      <c r="Q36" s="44"/>
      <c r="R36" s="44"/>
      <c r="S36" s="44"/>
    </row>
    <row r="37" spans="1:19">
      <c r="A37" s="3" t="s">
        <v>32</v>
      </c>
      <c r="B37" s="17">
        <v>13.697318007662835</v>
      </c>
      <c r="C37" s="17">
        <v>31.746886973180079</v>
      </c>
      <c r="D37" s="17">
        <v>21.791187739463602</v>
      </c>
      <c r="E37" s="17">
        <v>10.862667624521073</v>
      </c>
      <c r="F37" s="17">
        <v>7.3964319923371642</v>
      </c>
      <c r="H37" s="26">
        <v>6.6112289010656164</v>
      </c>
      <c r="I37" s="26">
        <v>45.985351212930581</v>
      </c>
      <c r="J37" s="26">
        <v>14.903488724288898</v>
      </c>
      <c r="K37" s="26">
        <v>10.994850896274471</v>
      </c>
      <c r="L37" s="26">
        <v>5.3211994382795931</v>
      </c>
      <c r="N37" s="37"/>
      <c r="O37" s="44"/>
      <c r="P37" s="44"/>
      <c r="Q37" s="44"/>
      <c r="R37" s="44"/>
      <c r="S37" s="44"/>
    </row>
    <row r="38" spans="1:19">
      <c r="A38" s="3" t="s">
        <v>33</v>
      </c>
      <c r="B38" s="17">
        <v>16.756756756756758</v>
      </c>
      <c r="C38" s="17">
        <v>20.966420966420969</v>
      </c>
      <c r="D38" s="17">
        <v>25.825825825825827</v>
      </c>
      <c r="E38" s="17">
        <v>12.121212121212121</v>
      </c>
      <c r="F38" s="17">
        <v>9.8007098007098001</v>
      </c>
      <c r="H38" s="26">
        <v>8.9603035961689059</v>
      </c>
      <c r="I38" s="26">
        <v>34.172640202397446</v>
      </c>
      <c r="J38" s="26">
        <v>18.788024817782063</v>
      </c>
      <c r="K38" s="26">
        <v>14.315402686585147</v>
      </c>
      <c r="L38" s="26">
        <v>7.6561652912475155</v>
      </c>
      <c r="N38" s="37"/>
      <c r="O38" s="44"/>
      <c r="P38" s="44"/>
      <c r="Q38" s="44"/>
      <c r="R38" s="44"/>
      <c r="S38" s="44"/>
    </row>
    <row r="39" spans="1:19">
      <c r="A39" s="3" t="s">
        <v>34</v>
      </c>
      <c r="B39" s="17">
        <v>11.95245615493309</v>
      </c>
      <c r="C39" s="17">
        <v>29.856204804255672</v>
      </c>
      <c r="D39" s="17">
        <v>21.727204721137063</v>
      </c>
      <c r="E39" s="17">
        <v>10.888537943645582</v>
      </c>
      <c r="F39" s="17">
        <v>10.223589061590891</v>
      </c>
      <c r="H39" s="26">
        <v>6.4728621016093406</v>
      </c>
      <c r="I39" s="26">
        <v>46.745818870306088</v>
      </c>
      <c r="J39" s="26">
        <v>14.20795203534238</v>
      </c>
      <c r="K39" s="26">
        <v>11.845219312085833</v>
      </c>
      <c r="L39" s="26">
        <v>6.630640580624803</v>
      </c>
      <c r="N39" s="37"/>
      <c r="O39" s="44"/>
      <c r="P39" s="44"/>
      <c r="Q39" s="44"/>
      <c r="R39" s="44"/>
      <c r="S39" s="44"/>
    </row>
    <row r="40" spans="1:19">
      <c r="A40" s="3" t="s">
        <v>35</v>
      </c>
      <c r="B40" s="17">
        <v>11.874551113239166</v>
      </c>
      <c r="C40" s="17">
        <v>26.969116590854682</v>
      </c>
      <c r="D40" s="17">
        <v>24.527172611922431</v>
      </c>
      <c r="E40" s="17">
        <v>10.641608810150826</v>
      </c>
      <c r="F40" s="17">
        <v>9.6361024658846066</v>
      </c>
      <c r="H40" s="26">
        <v>7.3544973544973535</v>
      </c>
      <c r="I40" s="26">
        <v>43.468547912992356</v>
      </c>
      <c r="J40" s="26">
        <v>14.779541446208114</v>
      </c>
      <c r="K40" s="26">
        <v>13.292181069958847</v>
      </c>
      <c r="L40" s="26">
        <v>8.0305702527924758</v>
      </c>
      <c r="N40" s="37"/>
      <c r="O40" s="44"/>
      <c r="P40" s="44"/>
      <c r="Q40" s="44"/>
      <c r="R40" s="44"/>
      <c r="S40" s="44"/>
    </row>
    <row r="41" spans="1:19">
      <c r="A41" s="3" t="s">
        <v>36</v>
      </c>
      <c r="B41" s="17">
        <v>9.5320623916811087</v>
      </c>
      <c r="C41" s="17">
        <v>44.130256316701633</v>
      </c>
      <c r="D41" s="17">
        <v>18.48946456261972</v>
      </c>
      <c r="E41" s="17">
        <v>7.6940618443856605</v>
      </c>
      <c r="F41" s="17">
        <v>5.8879868649092399</v>
      </c>
      <c r="H41" s="26">
        <v>4.6106116533435992</v>
      </c>
      <c r="I41" s="26">
        <v>56.51622545800403</v>
      </c>
      <c r="J41" s="26">
        <v>12.878461921692066</v>
      </c>
      <c r="K41" s="26">
        <v>8.2452048280078802</v>
      </c>
      <c r="L41" s="26">
        <v>4.2188455354514369</v>
      </c>
      <c r="N41" s="37"/>
      <c r="O41" s="44"/>
      <c r="P41" s="44"/>
      <c r="Q41" s="44"/>
      <c r="R41" s="44"/>
      <c r="S41" s="44"/>
    </row>
    <row r="42" spans="1:19">
      <c r="A42" s="3" t="s">
        <v>37</v>
      </c>
      <c r="B42" s="17">
        <v>13.810415248468347</v>
      </c>
      <c r="C42" s="17">
        <v>20.992171545268889</v>
      </c>
      <c r="D42" s="17">
        <v>25.918992511912865</v>
      </c>
      <c r="E42" s="17">
        <v>11.81075561606535</v>
      </c>
      <c r="F42" s="17">
        <v>13.18924438393465</v>
      </c>
      <c r="H42" s="26">
        <v>8.5669203638388716</v>
      </c>
      <c r="I42" s="26">
        <v>37.335251531464635</v>
      </c>
      <c r="J42" s="26">
        <v>19.106181548171524</v>
      </c>
      <c r="K42" s="26">
        <v>12.335251531464637</v>
      </c>
      <c r="L42" s="26">
        <v>9.1191757935771314</v>
      </c>
      <c r="N42" s="37"/>
      <c r="O42" s="44"/>
      <c r="P42" s="44"/>
      <c r="Q42" s="44"/>
      <c r="R42" s="44"/>
      <c r="S42" s="44"/>
    </row>
    <row r="43" spans="1:19">
      <c r="A43" s="3" t="s">
        <v>38</v>
      </c>
      <c r="B43" s="17">
        <v>10.31992244304411</v>
      </c>
      <c r="C43" s="17">
        <v>32.578768783325259</v>
      </c>
      <c r="D43" s="17">
        <v>23.674260785264178</v>
      </c>
      <c r="E43" s="17">
        <v>10.155113911778962</v>
      </c>
      <c r="F43" s="17">
        <v>9.2486669898206486</v>
      </c>
      <c r="H43" s="26">
        <v>6.1603172695589477</v>
      </c>
      <c r="I43" s="26">
        <v>45.992068261026319</v>
      </c>
      <c r="J43" s="26">
        <v>14.791491407282779</v>
      </c>
      <c r="K43" s="26">
        <v>11.50102151183752</v>
      </c>
      <c r="L43" s="26">
        <v>6.9366662660737894</v>
      </c>
      <c r="N43" s="37"/>
      <c r="O43" s="44"/>
      <c r="P43" s="44"/>
      <c r="Q43" s="44"/>
      <c r="R43" s="44"/>
      <c r="S43" s="44"/>
    </row>
    <row r="44" spans="1:19">
      <c r="A44" s="3" t="s">
        <v>39</v>
      </c>
      <c r="B44" s="17">
        <v>16.468739084876006</v>
      </c>
      <c r="C44" s="17">
        <v>25.78588892769822</v>
      </c>
      <c r="D44" s="17">
        <v>24.668180230527419</v>
      </c>
      <c r="E44" s="17">
        <v>10.120502968913726</v>
      </c>
      <c r="F44" s="17">
        <v>9.1512399580859238</v>
      </c>
      <c r="H44" s="26">
        <v>9.1660224197912648</v>
      </c>
      <c r="I44" s="26">
        <v>40.920950908388093</v>
      </c>
      <c r="J44" s="26">
        <v>17.703904136064942</v>
      </c>
      <c r="K44" s="26">
        <v>11.746231155778894</v>
      </c>
      <c r="L44" s="26">
        <v>7.0931580981832232</v>
      </c>
      <c r="N44" s="37"/>
      <c r="O44" s="44"/>
      <c r="P44" s="44"/>
      <c r="Q44" s="44"/>
      <c r="R44" s="44"/>
      <c r="S44" s="44"/>
    </row>
    <row r="45" spans="1:19">
      <c r="A45" s="3" t="s">
        <v>40</v>
      </c>
      <c r="B45" s="17">
        <v>10.328864885717042</v>
      </c>
      <c r="C45" s="17">
        <v>21.612498794483557</v>
      </c>
      <c r="D45" s="17">
        <v>25.455685215546342</v>
      </c>
      <c r="E45" s="17">
        <v>11.298100106085448</v>
      </c>
      <c r="F45" s="17">
        <v>14.924293567364257</v>
      </c>
      <c r="H45" s="26">
        <v>7.2204248488952416</v>
      </c>
      <c r="I45" s="26">
        <v>37.857698191758828</v>
      </c>
      <c r="J45" s="26">
        <v>17.630978356281194</v>
      </c>
      <c r="K45" s="26">
        <v>12.339176886615002</v>
      </c>
      <c r="L45" s="26">
        <v>10.430617209640609</v>
      </c>
      <c r="N45" s="37"/>
      <c r="O45" s="44"/>
      <c r="P45" s="44"/>
      <c r="Q45" s="44"/>
      <c r="R45" s="44"/>
      <c r="S45" s="44"/>
    </row>
    <row r="46" spans="1:19">
      <c r="A46" s="3"/>
      <c r="B46" s="17"/>
      <c r="C46" s="17"/>
      <c r="D46" s="17"/>
      <c r="E46" s="17"/>
      <c r="F46" s="17"/>
      <c r="H46" s="26"/>
      <c r="I46" s="26"/>
      <c r="J46" s="26"/>
      <c r="K46" s="26"/>
      <c r="L46" s="26"/>
      <c r="N46" s="37"/>
      <c r="O46" s="44"/>
      <c r="P46" s="44"/>
      <c r="Q46" s="44"/>
      <c r="R46" s="44"/>
      <c r="S46" s="44"/>
    </row>
    <row r="47" spans="1:19">
      <c r="A47" s="3"/>
      <c r="B47" s="17"/>
      <c r="C47" s="17"/>
      <c r="D47" s="17"/>
      <c r="E47" s="17"/>
      <c r="F47" s="17"/>
      <c r="H47" s="26"/>
      <c r="I47" s="26"/>
      <c r="J47" s="26"/>
      <c r="K47" s="26"/>
      <c r="L47" s="26"/>
      <c r="N47" s="37"/>
      <c r="O47" s="44"/>
      <c r="P47" s="44"/>
      <c r="Q47" s="44"/>
      <c r="R47" s="44"/>
      <c r="S47" s="44"/>
    </row>
    <row r="48" spans="1:19">
      <c r="A48" s="6" t="s">
        <v>127</v>
      </c>
      <c r="B48" s="17">
        <v>11.230388109000826</v>
      </c>
      <c r="C48" s="17">
        <v>15.715787103070339</v>
      </c>
      <c r="D48" s="17">
        <v>27.850761954808195</v>
      </c>
      <c r="E48" s="17">
        <v>12.18752345919976</v>
      </c>
      <c r="F48" s="17">
        <v>17.059530065310412</v>
      </c>
      <c r="H48" s="26">
        <v>8.071748878923767</v>
      </c>
      <c r="I48" s="26">
        <v>29.18817158812082</v>
      </c>
      <c r="J48" s="26">
        <v>18.912344529994076</v>
      </c>
      <c r="K48" s="26">
        <v>14.487266266181573</v>
      </c>
      <c r="L48" s="26">
        <v>13.188510026228952</v>
      </c>
      <c r="N48" s="37"/>
      <c r="O48" s="44"/>
      <c r="P48" s="44"/>
      <c r="Q48" s="44"/>
      <c r="R48" s="44"/>
      <c r="S48" s="44"/>
    </row>
    <row r="49" spans="1:19">
      <c r="A49" s="6" t="s">
        <v>103</v>
      </c>
      <c r="B49" s="17">
        <v>11.693090200746713</v>
      </c>
      <c r="C49" s="17">
        <v>24.17076997997944</v>
      </c>
      <c r="D49" s="17">
        <v>25.155565175044643</v>
      </c>
      <c r="E49" s="17">
        <v>11.249391266706347</v>
      </c>
      <c r="F49" s="17">
        <v>11.730966939018451</v>
      </c>
      <c r="H49" s="26">
        <v>7.3289469802024012</v>
      </c>
      <c r="I49" s="26">
        <v>38.774968282536214</v>
      </c>
      <c r="J49" s="26">
        <v>16.965155046764817</v>
      </c>
      <c r="K49" s="26">
        <v>11.261912489304576</v>
      </c>
      <c r="L49" s="26">
        <v>9.43262620600124</v>
      </c>
      <c r="N49" s="37"/>
      <c r="O49" s="44"/>
      <c r="P49" s="44"/>
      <c r="Q49" s="44"/>
      <c r="R49" s="44"/>
      <c r="S49" s="44"/>
    </row>
    <row r="50" spans="1:19">
      <c r="A50" s="6" t="s">
        <v>104</v>
      </c>
      <c r="B50" s="17">
        <v>8.8407169207665426</v>
      </c>
      <c r="C50" s="17">
        <v>22.376024289118867</v>
      </c>
      <c r="D50" s="17">
        <v>26.718030753158565</v>
      </c>
      <c r="E50" s="17">
        <v>10.518755509124743</v>
      </c>
      <c r="F50" s="17">
        <v>14.341679997388269</v>
      </c>
      <c r="H50" s="26">
        <v>6.0721191356558908</v>
      </c>
      <c r="I50" s="26">
        <v>41.682214457749581</v>
      </c>
      <c r="J50" s="26">
        <v>15.931680179110552</v>
      </c>
      <c r="K50" s="26">
        <v>10.739848705858408</v>
      </c>
      <c r="L50" s="26">
        <v>10.672003799314766</v>
      </c>
      <c r="N50" s="37"/>
      <c r="O50" s="44"/>
      <c r="P50" s="44"/>
      <c r="Q50" s="44"/>
      <c r="R50" s="44"/>
      <c r="S50" s="44"/>
    </row>
    <row r="51" spans="1:19">
      <c r="A51" s="6" t="s">
        <v>128</v>
      </c>
      <c r="B51" s="17">
        <v>10.321957902603064</v>
      </c>
      <c r="C51" s="17">
        <v>20.724872337775562</v>
      </c>
      <c r="D51" s="17">
        <v>29.757753144849918</v>
      </c>
      <c r="E51" s="17">
        <v>10.854402789886661</v>
      </c>
      <c r="F51" s="17">
        <v>12.457964877319716</v>
      </c>
      <c r="H51" s="26">
        <v>6.8728691319171258</v>
      </c>
      <c r="I51" s="26">
        <v>36.090348806713877</v>
      </c>
      <c r="J51" s="26">
        <v>18.494295830055073</v>
      </c>
      <c r="K51" s="26">
        <v>12.14594807238395</v>
      </c>
      <c r="L51" s="26">
        <v>10.626475216365067</v>
      </c>
      <c r="N51" s="37"/>
      <c r="O51" s="44"/>
      <c r="P51" s="44"/>
      <c r="Q51" s="44"/>
      <c r="R51" s="44"/>
      <c r="S51" s="44"/>
    </row>
    <row r="52" spans="1:19">
      <c r="A52" s="6" t="s">
        <v>129</v>
      </c>
      <c r="B52" s="17">
        <v>8.9895178197064993</v>
      </c>
      <c r="C52" s="17">
        <v>31.59748427672956</v>
      </c>
      <c r="D52" s="17">
        <v>25.69392033542977</v>
      </c>
      <c r="E52" s="17">
        <v>8.6876310272536692</v>
      </c>
      <c r="F52" s="17">
        <v>9.3249475890985334</v>
      </c>
      <c r="H52" s="26">
        <v>6.0553060742141342</v>
      </c>
      <c r="I52" s="26">
        <v>58.00519971637911</v>
      </c>
      <c r="J52" s="26">
        <v>11.240841408650438</v>
      </c>
      <c r="K52" s="26">
        <v>8.4377215788229734</v>
      </c>
      <c r="L52" s="26">
        <v>5.8331363743795794</v>
      </c>
    </row>
    <row r="53" spans="1:19">
      <c r="A53" s="6" t="s">
        <v>107</v>
      </c>
      <c r="B53" s="17">
        <v>8.3970489604292418</v>
      </c>
      <c r="C53" s="17">
        <v>13.534540576794098</v>
      </c>
      <c r="D53" s="17">
        <v>29.295774647887324</v>
      </c>
      <c r="E53" s="17">
        <v>13.521126760563378</v>
      </c>
      <c r="F53" s="17">
        <v>19.557344064386317</v>
      </c>
      <c r="H53" s="26">
        <v>7.2853128640943048</v>
      </c>
      <c r="I53" s="26">
        <v>30.683297923377424</v>
      </c>
      <c r="J53" s="26">
        <v>17.68898636145569</v>
      </c>
      <c r="K53" s="26">
        <v>14.604893427455282</v>
      </c>
      <c r="L53" s="26">
        <v>14.330751833321912</v>
      </c>
    </row>
    <row r="54" spans="1:19">
      <c r="A54" s="3" t="s">
        <v>108</v>
      </c>
      <c r="B54" s="17">
        <v>9.351884466361394</v>
      </c>
      <c r="C54" s="17">
        <v>24.88552307150405</v>
      </c>
      <c r="D54" s="17">
        <v>30.221909122930608</v>
      </c>
      <c r="E54" s="17">
        <v>6.9214512152166261</v>
      </c>
      <c r="F54" s="17">
        <v>8.6297992250792532</v>
      </c>
      <c r="H54" s="26">
        <v>5.9541604384653706</v>
      </c>
      <c r="I54" s="26">
        <v>38.203786746387642</v>
      </c>
      <c r="J54" s="26">
        <v>18.522670652715494</v>
      </c>
      <c r="K54" s="26">
        <v>7.0129546586945688</v>
      </c>
      <c r="L54" s="26">
        <v>9.7159940209267557</v>
      </c>
      <c r="N54" s="44"/>
      <c r="O54" s="44"/>
      <c r="P54" s="44"/>
      <c r="Q54" s="44"/>
      <c r="R54" s="44"/>
    </row>
    <row r="55" spans="1:19">
      <c r="A55" s="3" t="s">
        <v>130</v>
      </c>
      <c r="B55" s="17">
        <v>13.62457610213445</v>
      </c>
      <c r="C55" s="17">
        <v>14.701775384001595</v>
      </c>
      <c r="D55" s="17">
        <v>32.455615399960102</v>
      </c>
      <c r="E55" s="17">
        <v>14.282864552164373</v>
      </c>
      <c r="F55" s="17">
        <v>8.4979054458408143</v>
      </c>
      <c r="H55" s="26">
        <v>9.5827485007017987</v>
      </c>
      <c r="I55" s="26">
        <v>27.982646420824299</v>
      </c>
      <c r="J55" s="26">
        <v>22.725532729360726</v>
      </c>
      <c r="K55" s="26">
        <v>12.581344902386119</v>
      </c>
      <c r="L55" s="26">
        <v>8.3705499553400529</v>
      </c>
      <c r="N55" s="44"/>
      <c r="O55" s="44"/>
      <c r="P55" s="44"/>
      <c r="Q55" s="44"/>
      <c r="R55" s="44"/>
    </row>
    <row r="56" spans="1:19">
      <c r="A56" s="3" t="s">
        <v>112</v>
      </c>
      <c r="B56" s="17">
        <v>12.090680100755668</v>
      </c>
      <c r="C56" s="17">
        <v>11.555415617128464</v>
      </c>
      <c r="D56" s="17">
        <v>33.847607052896727</v>
      </c>
      <c r="E56" s="17">
        <v>15.758816120906802</v>
      </c>
      <c r="F56" s="17">
        <v>11.240554156171283</v>
      </c>
      <c r="H56" s="26">
        <v>9.6242449063171911</v>
      </c>
      <c r="I56" s="26">
        <v>21.808129415378314</v>
      </c>
      <c r="J56" s="26">
        <v>24.808027029794204</v>
      </c>
      <c r="K56" s="26">
        <v>16.955052728575819</v>
      </c>
      <c r="L56" s="26">
        <v>9.173748336234258</v>
      </c>
      <c r="N56" s="44"/>
      <c r="O56" s="44"/>
      <c r="P56" s="44"/>
      <c r="Q56" s="44"/>
      <c r="R56" s="44"/>
    </row>
    <row r="57" spans="1:19">
      <c r="A57" s="3" t="s">
        <v>110</v>
      </c>
      <c r="B57" s="17">
        <v>10.900354071825999</v>
      </c>
      <c r="C57" s="17">
        <v>13.050075872534142</v>
      </c>
      <c r="D57" s="17">
        <v>33.206879109762269</v>
      </c>
      <c r="E57" s="17">
        <v>15.983813859382904</v>
      </c>
      <c r="F57" s="17">
        <v>11.937278705108751</v>
      </c>
      <c r="H57" s="26">
        <v>7.8672690450225886</v>
      </c>
      <c r="I57" s="26">
        <v>20.2991120112167</v>
      </c>
      <c r="J57" s="26">
        <v>23.851067144415016</v>
      </c>
      <c r="K57" s="26">
        <v>19.722698239601183</v>
      </c>
      <c r="L57" s="26">
        <v>10.313132886742483</v>
      </c>
      <c r="N57" s="44"/>
      <c r="O57" s="44"/>
      <c r="P57" s="44"/>
      <c r="Q57" s="44"/>
      <c r="R57" s="44"/>
    </row>
    <row r="58" spans="1:19">
      <c r="A58" s="3" t="s">
        <v>131</v>
      </c>
      <c r="B58" s="17">
        <v>13.602823227462304</v>
      </c>
      <c r="C58" s="17">
        <v>10.170035290343279</v>
      </c>
      <c r="D58" s="17">
        <v>33.429579724093678</v>
      </c>
      <c r="E58" s="17">
        <v>17.581007378889961</v>
      </c>
      <c r="F58" s="17">
        <v>10.39461020211742</v>
      </c>
      <c r="H58" s="26">
        <v>10.305343511450381</v>
      </c>
      <c r="I58" s="26">
        <v>18.263764820529481</v>
      </c>
      <c r="J58" s="26">
        <v>26.051648530128308</v>
      </c>
      <c r="K58" s="26">
        <v>20.781224622381032</v>
      </c>
      <c r="L58" s="26">
        <v>7.3168751015104752</v>
      </c>
      <c r="N58" s="44"/>
      <c r="O58" s="44"/>
      <c r="P58" s="44"/>
      <c r="Q58" s="44"/>
      <c r="R58" s="44"/>
    </row>
    <row r="59" spans="1:19">
      <c r="B59" s="17"/>
      <c r="C59" s="17"/>
      <c r="D59" s="17"/>
      <c r="E59" s="17"/>
      <c r="F59" s="17"/>
      <c r="H59" s="17"/>
      <c r="I59" s="17"/>
      <c r="J59" s="17"/>
      <c r="K59" s="17"/>
      <c r="L59" s="17"/>
    </row>
    <row r="60" spans="1:19">
      <c r="B60" s="17"/>
      <c r="C60" s="17"/>
      <c r="D60" s="17"/>
      <c r="E60" s="17"/>
      <c r="F60" s="17"/>
      <c r="H60" s="17"/>
      <c r="I60" s="17"/>
      <c r="J60" s="17"/>
      <c r="K60" s="17"/>
      <c r="L60" s="17"/>
    </row>
    <row r="61" spans="1:19">
      <c r="A61" s="3" t="s">
        <v>49</v>
      </c>
      <c r="B61" s="17">
        <v>12.425630351044603</v>
      </c>
      <c r="C61" s="17">
        <v>29.744549535789638</v>
      </c>
      <c r="D61" s="17">
        <v>23.659265718228049</v>
      </c>
      <c r="E61" s="17">
        <v>9.6807507563455957</v>
      </c>
      <c r="F61" s="17">
        <v>9.0719859427059344</v>
      </c>
      <c r="H61" s="26">
        <v>6.6288027355028465</v>
      </c>
      <c r="I61" s="26">
        <v>44.463498748212579</v>
      </c>
      <c r="J61" s="26">
        <v>16.06649547721501</v>
      </c>
      <c r="K61" s="26">
        <v>11.059582057052019</v>
      </c>
      <c r="L61" s="26">
        <v>6.9215480390553887</v>
      </c>
    </row>
    <row r="62" spans="1:19">
      <c r="A62" s="3" t="s">
        <v>99</v>
      </c>
      <c r="B62" s="17">
        <v>11.402743805168564</v>
      </c>
      <c r="C62" s="17">
        <v>18.947144528342019</v>
      </c>
      <c r="D62" s="17">
        <v>26.836116133148995</v>
      </c>
      <c r="E62" s="17">
        <v>11.77071147506115</v>
      </c>
      <c r="F62" s="17">
        <v>15.001595235563117</v>
      </c>
      <c r="H62" s="26">
        <v>7.7611757501530931</v>
      </c>
      <c r="I62" s="26">
        <v>33.185548071034901</v>
      </c>
      <c r="J62" s="26">
        <v>18.138395590936927</v>
      </c>
      <c r="K62" s="26">
        <v>13.121861604409062</v>
      </c>
      <c r="L62" s="26">
        <v>11.617881200244948</v>
      </c>
    </row>
    <row r="63" spans="1:19">
      <c r="A63" s="3" t="s">
        <v>98</v>
      </c>
      <c r="B63" s="17">
        <v>9.3668761147573463</v>
      </c>
      <c r="C63" s="17">
        <v>21.9139436471946</v>
      </c>
      <c r="D63" s="17">
        <v>28.268497685967752</v>
      </c>
      <c r="E63" s="17">
        <v>10.590923397955258</v>
      </c>
      <c r="F63" s="17">
        <v>13.515813525139601</v>
      </c>
      <c r="H63" s="26">
        <v>6.4909520062942567</v>
      </c>
      <c r="I63" s="26">
        <v>40.681074084414107</v>
      </c>
      <c r="J63" s="26">
        <v>16.465952640795919</v>
      </c>
      <c r="K63" s="26">
        <v>11.35123474023502</v>
      </c>
      <c r="L63" s="26">
        <v>10.338570087053627</v>
      </c>
    </row>
    <row r="64" spans="1:19">
      <c r="A64" s="3" t="s">
        <v>100</v>
      </c>
      <c r="B64" s="17">
        <v>11.933577258654658</v>
      </c>
      <c r="C64" s="17">
        <v>14.737545735997749</v>
      </c>
      <c r="D64" s="17">
        <v>32.338868561778774</v>
      </c>
      <c r="E64" s="17">
        <v>14.023360540388405</v>
      </c>
      <c r="F64" s="17">
        <v>10.174500422178442</v>
      </c>
      <c r="H64" s="26">
        <v>8.9034362572054153</v>
      </c>
      <c r="I64" s="26">
        <v>24.717368961973278</v>
      </c>
      <c r="J64" s="26">
        <v>23.510880736404665</v>
      </c>
      <c r="K64" s="26">
        <v>15.796058805129809</v>
      </c>
      <c r="L64" s="26">
        <v>8.7582108226462321</v>
      </c>
    </row>
    <row r="65" spans="1:12">
      <c r="A65" s="3" t="s">
        <v>101</v>
      </c>
      <c r="B65" s="17">
        <v>12.159071245160344</v>
      </c>
      <c r="C65" s="17">
        <v>28.428683080289304</v>
      </c>
      <c r="D65" s="17">
        <v>24.302642466947635</v>
      </c>
      <c r="E65" s="17">
        <v>9.9223112585116855</v>
      </c>
      <c r="F65" s="17">
        <v>9.6337155852324976</v>
      </c>
      <c r="H65" s="26">
        <v>6.700689029933514</v>
      </c>
      <c r="I65" s="26">
        <v>43.463256597613686</v>
      </c>
      <c r="J65" s="26">
        <v>16.302028259476558</v>
      </c>
      <c r="K65" s="26">
        <v>11.237212449368506</v>
      </c>
      <c r="L65" s="26">
        <v>7.3399311553354618</v>
      </c>
    </row>
    <row r="96" spans="14:18">
      <c r="N96" s="44"/>
      <c r="O96" s="44"/>
      <c r="P96" s="44"/>
      <c r="Q96" s="44"/>
      <c r="R96" s="44"/>
    </row>
    <row r="97" spans="14:18">
      <c r="N97" s="44"/>
      <c r="O97" s="44"/>
      <c r="P97" s="44"/>
      <c r="Q97" s="44"/>
      <c r="R97" s="44"/>
    </row>
    <row r="98" spans="14:18">
      <c r="N98" s="44"/>
      <c r="O98" s="44"/>
      <c r="P98" s="44"/>
      <c r="Q98" s="44"/>
      <c r="R98" s="44"/>
    </row>
    <row r="99" spans="14:18">
      <c r="N99" s="44"/>
      <c r="O99" s="44"/>
      <c r="P99" s="44"/>
      <c r="Q99" s="44"/>
      <c r="R99" s="44"/>
    </row>
    <row r="100" spans="14:18">
      <c r="N100" s="44"/>
      <c r="O100" s="44"/>
      <c r="P100" s="44"/>
      <c r="Q100" s="44"/>
      <c r="R100" s="44"/>
    </row>
  </sheetData>
  <mergeCells count="2">
    <mergeCell ref="B4:F4"/>
    <mergeCell ref="H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B42" sqref="B42"/>
    </sheetView>
  </sheetViews>
  <sheetFormatPr defaultRowHeight="14.4"/>
  <sheetData>
    <row r="1" spans="1:7">
      <c r="A1" s="1" t="s">
        <v>90</v>
      </c>
    </row>
    <row r="3" spans="1:7">
      <c r="B3" s="2" t="s">
        <v>1</v>
      </c>
      <c r="E3" s="10"/>
      <c r="F3" s="10"/>
    </row>
    <row r="4" spans="1:7">
      <c r="A4" s="3" t="s">
        <v>2</v>
      </c>
      <c r="B4" s="9">
        <v>31637</v>
      </c>
      <c r="D4" s="9"/>
      <c r="E4" s="12"/>
      <c r="F4" s="12"/>
      <c r="G4" s="36"/>
    </row>
    <row r="5" spans="1:7">
      <c r="A5" s="3" t="s">
        <v>3</v>
      </c>
      <c r="B5" s="9">
        <v>27532</v>
      </c>
      <c r="D5" s="9"/>
      <c r="E5" s="12"/>
      <c r="F5" s="12"/>
      <c r="G5" s="36"/>
    </row>
    <row r="6" spans="1:7">
      <c r="A6" s="3" t="s">
        <v>4</v>
      </c>
      <c r="B6" s="9">
        <v>41091</v>
      </c>
      <c r="D6" s="9"/>
      <c r="E6" s="12"/>
      <c r="F6" s="12"/>
      <c r="G6" s="36"/>
    </row>
    <row r="7" spans="1:7">
      <c r="A7" s="3" t="s">
        <v>5</v>
      </c>
      <c r="B7" s="9">
        <v>82972</v>
      </c>
      <c r="D7" s="9"/>
      <c r="E7" s="12"/>
      <c r="F7" s="12"/>
      <c r="G7" s="36"/>
    </row>
    <row r="8" spans="1:7">
      <c r="A8" s="3" t="s">
        <v>6</v>
      </c>
      <c r="B8" s="9">
        <v>16574</v>
      </c>
      <c r="D8" s="9"/>
      <c r="E8" s="12"/>
      <c r="F8" s="12"/>
      <c r="G8" s="36"/>
    </row>
    <row r="9" spans="1:7">
      <c r="A9" s="3" t="s">
        <v>7</v>
      </c>
      <c r="B9" s="9">
        <v>34203</v>
      </c>
      <c r="D9" s="9"/>
      <c r="E9" s="12"/>
      <c r="F9" s="12"/>
      <c r="G9" s="36"/>
    </row>
    <row r="10" spans="1:7">
      <c r="A10" s="3" t="s">
        <v>8</v>
      </c>
      <c r="B10" s="9">
        <v>17417</v>
      </c>
      <c r="D10" s="9"/>
      <c r="E10" s="12"/>
      <c r="F10" s="12"/>
      <c r="G10" s="36"/>
    </row>
    <row r="11" spans="1:7">
      <c r="A11" s="3" t="s">
        <v>9</v>
      </c>
      <c r="B11" s="9">
        <v>65924</v>
      </c>
      <c r="D11" s="9"/>
      <c r="E11" s="12"/>
      <c r="F11" s="12"/>
      <c r="G11" s="36"/>
    </row>
    <row r="12" spans="1:7">
      <c r="A12" s="3" t="s">
        <v>10</v>
      </c>
      <c r="B12" s="9">
        <v>27621</v>
      </c>
      <c r="D12" s="9"/>
      <c r="E12" s="12"/>
      <c r="F12" s="12"/>
      <c r="G12" s="36"/>
    </row>
    <row r="13" spans="1:7">
      <c r="A13" s="3" t="s">
        <v>11</v>
      </c>
      <c r="B13" s="9">
        <v>80609</v>
      </c>
      <c r="D13" s="9"/>
      <c r="E13" s="12"/>
      <c r="F13" s="12"/>
      <c r="G13" s="36"/>
    </row>
    <row r="14" spans="1:7">
      <c r="A14" s="3" t="s">
        <v>12</v>
      </c>
      <c r="B14" s="9">
        <v>24039</v>
      </c>
      <c r="D14" s="9"/>
      <c r="E14" s="12"/>
      <c r="F14" s="12"/>
      <c r="G14" s="36"/>
    </row>
    <row r="15" spans="1:7">
      <c r="A15" s="3" t="s">
        <v>13</v>
      </c>
      <c r="B15" s="9">
        <v>64325</v>
      </c>
      <c r="D15" s="9"/>
      <c r="E15" s="12"/>
      <c r="F15" s="12"/>
      <c r="G15" s="36"/>
    </row>
    <row r="16" spans="1:7">
      <c r="A16" s="3" t="s">
        <v>14</v>
      </c>
      <c r="B16" s="9">
        <v>52002</v>
      </c>
      <c r="D16" s="9"/>
      <c r="E16" s="12"/>
      <c r="F16" s="12"/>
      <c r="G16" s="36"/>
    </row>
    <row r="17" spans="1:7">
      <c r="A17" s="3" t="s">
        <v>15</v>
      </c>
      <c r="B17" s="9">
        <v>31845</v>
      </c>
      <c r="D17" s="9"/>
      <c r="E17" s="12"/>
      <c r="F17" s="12"/>
      <c r="G17" s="36"/>
    </row>
    <row r="18" spans="1:7">
      <c r="A18" s="3" t="s">
        <v>16</v>
      </c>
      <c r="B18" s="9">
        <v>92694</v>
      </c>
      <c r="D18" s="9"/>
      <c r="E18" s="12"/>
      <c r="F18" s="12"/>
      <c r="G18" s="36"/>
    </row>
    <row r="19" spans="1:7">
      <c r="A19" s="3" t="s">
        <v>17</v>
      </c>
      <c r="B19" s="9">
        <v>51307</v>
      </c>
      <c r="D19" s="9"/>
      <c r="E19" s="12"/>
      <c r="F19" s="12"/>
      <c r="G19" s="36"/>
    </row>
    <row r="20" spans="1:7">
      <c r="A20" s="3" t="s">
        <v>18</v>
      </c>
      <c r="B20" s="9">
        <v>53953</v>
      </c>
      <c r="D20" s="9"/>
      <c r="E20" s="12"/>
      <c r="F20" s="12"/>
      <c r="G20" s="36"/>
    </row>
    <row r="21" spans="1:7">
      <c r="A21" s="3" t="s">
        <v>19</v>
      </c>
      <c r="B21" s="9">
        <v>26077</v>
      </c>
      <c r="D21" s="9"/>
      <c r="E21" s="12"/>
      <c r="F21" s="12"/>
      <c r="G21" s="36"/>
    </row>
    <row r="22" spans="1:7">
      <c r="A22" s="3" t="s">
        <v>20</v>
      </c>
      <c r="B22" s="9">
        <v>46181</v>
      </c>
      <c r="D22" s="9"/>
      <c r="E22" s="12"/>
      <c r="F22" s="12"/>
      <c r="G22" s="36"/>
    </row>
    <row r="23" spans="1:7">
      <c r="A23" s="3" t="s">
        <v>21</v>
      </c>
      <c r="B23" s="9">
        <v>95466</v>
      </c>
      <c r="D23" s="9"/>
      <c r="E23" s="12"/>
      <c r="F23" s="12"/>
      <c r="G23" s="36"/>
    </row>
    <row r="24" spans="1:7">
      <c r="A24" s="3" t="s">
        <v>22</v>
      </c>
      <c r="B24" s="9">
        <v>34941</v>
      </c>
      <c r="D24" s="9"/>
      <c r="E24" s="12"/>
      <c r="F24" s="12"/>
      <c r="G24" s="36"/>
    </row>
    <row r="25" spans="1:7">
      <c r="A25" s="3" t="s">
        <v>23</v>
      </c>
      <c r="B25" s="9">
        <v>39923</v>
      </c>
      <c r="D25" s="9"/>
      <c r="E25" s="12"/>
      <c r="F25" s="12"/>
      <c r="G25" s="36"/>
    </row>
    <row r="26" spans="1:7">
      <c r="A26" s="3" t="s">
        <v>24</v>
      </c>
      <c r="B26" s="9">
        <v>519978</v>
      </c>
      <c r="D26" s="9"/>
      <c r="E26" s="12"/>
      <c r="F26" s="12"/>
      <c r="G26" s="36"/>
    </row>
    <row r="27" spans="1:7">
      <c r="A27" s="3" t="s">
        <v>25</v>
      </c>
      <c r="B27" s="9">
        <v>49671</v>
      </c>
      <c r="D27" s="9"/>
      <c r="E27" s="12"/>
      <c r="F27" s="12"/>
      <c r="G27" s="36"/>
    </row>
    <row r="28" spans="1:7">
      <c r="A28" s="3" t="s">
        <v>26</v>
      </c>
      <c r="B28" s="9">
        <v>44963</v>
      </c>
      <c r="D28" s="9"/>
      <c r="E28" s="12"/>
      <c r="F28" s="12"/>
      <c r="G28" s="36"/>
    </row>
    <row r="29" spans="1:7">
      <c r="A29" s="3" t="s">
        <v>27</v>
      </c>
      <c r="B29" s="9">
        <v>29165</v>
      </c>
      <c r="D29" s="9"/>
      <c r="E29" s="12"/>
      <c r="F29" s="12"/>
      <c r="G29" s="36"/>
    </row>
    <row r="30" spans="1:7">
      <c r="A30" s="3" t="s">
        <v>28</v>
      </c>
      <c r="B30" s="9">
        <v>27207</v>
      </c>
      <c r="D30" s="9"/>
      <c r="E30" s="12"/>
      <c r="F30" s="12"/>
      <c r="G30" s="36"/>
    </row>
    <row r="31" spans="1:7">
      <c r="A31" s="3" t="s">
        <v>29</v>
      </c>
      <c r="B31" s="9">
        <v>51992</v>
      </c>
      <c r="D31" s="9"/>
      <c r="E31" s="12"/>
      <c r="F31" s="12"/>
      <c r="G31" s="36"/>
    </row>
    <row r="32" spans="1:7">
      <c r="A32" s="3" t="s">
        <v>30</v>
      </c>
      <c r="B32" s="9">
        <v>55401</v>
      </c>
      <c r="D32" s="9"/>
      <c r="E32" s="12"/>
      <c r="F32" s="12"/>
      <c r="G32" s="36"/>
    </row>
    <row r="33" spans="1:7">
      <c r="A33" s="3" t="s">
        <v>31</v>
      </c>
      <c r="B33" s="9">
        <v>149999</v>
      </c>
      <c r="D33" s="9"/>
      <c r="E33" s="12"/>
      <c r="F33" s="12"/>
      <c r="G33" s="36"/>
    </row>
    <row r="34" spans="1:7">
      <c r="A34" s="3" t="s">
        <v>32</v>
      </c>
      <c r="B34" s="9">
        <v>72634</v>
      </c>
      <c r="D34" s="9"/>
      <c r="E34" s="12"/>
      <c r="F34" s="12"/>
      <c r="G34" s="36"/>
    </row>
    <row r="35" spans="1:7">
      <c r="A35" s="3" t="s">
        <v>33</v>
      </c>
      <c r="B35" s="9">
        <v>33202</v>
      </c>
      <c r="D35" s="9"/>
      <c r="E35" s="12"/>
      <c r="F35" s="12"/>
      <c r="G35" s="36"/>
    </row>
    <row r="36" spans="1:7">
      <c r="A36" s="3" t="s">
        <v>34</v>
      </c>
      <c r="B36" s="9">
        <v>25352</v>
      </c>
      <c r="D36" s="9"/>
      <c r="E36" s="12"/>
      <c r="F36" s="12"/>
      <c r="G36" s="36"/>
    </row>
    <row r="37" spans="1:7">
      <c r="A37" s="3" t="s">
        <v>35</v>
      </c>
      <c r="B37" s="9">
        <v>17010</v>
      </c>
      <c r="D37" s="9"/>
      <c r="E37" s="12"/>
      <c r="F37" s="12"/>
      <c r="G37" s="36"/>
    </row>
    <row r="38" spans="1:7">
      <c r="A38" s="3" t="s">
        <v>36</v>
      </c>
      <c r="B38" s="9">
        <v>44159</v>
      </c>
      <c r="D38" s="9"/>
      <c r="E38" s="12"/>
      <c r="F38" s="12"/>
      <c r="G38" s="36"/>
    </row>
    <row r="39" spans="1:7">
      <c r="A39" s="3" t="s">
        <v>37</v>
      </c>
      <c r="B39" s="9">
        <v>21548</v>
      </c>
      <c r="D39" s="9"/>
      <c r="E39" s="12"/>
      <c r="F39" s="12"/>
      <c r="G39" s="36"/>
    </row>
    <row r="40" spans="1:7">
      <c r="A40" s="3" t="s">
        <v>38</v>
      </c>
      <c r="B40" s="9">
        <v>41605</v>
      </c>
      <c r="D40" s="9"/>
      <c r="E40" s="12"/>
      <c r="F40" s="12"/>
      <c r="G40" s="36"/>
    </row>
    <row r="41" spans="1:7">
      <c r="A41" s="3" t="s">
        <v>39</v>
      </c>
      <c r="B41" s="9">
        <v>20696</v>
      </c>
      <c r="D41" s="9"/>
      <c r="E41" s="12"/>
      <c r="F41" s="12"/>
      <c r="G41" s="36"/>
    </row>
    <row r="42" spans="1:7">
      <c r="A42" s="3" t="s">
        <v>40</v>
      </c>
      <c r="B42" s="9">
        <v>39873</v>
      </c>
      <c r="D42" s="9"/>
      <c r="E42" s="12"/>
      <c r="F42" s="12"/>
      <c r="G42" s="36"/>
    </row>
    <row r="43" spans="1:7">
      <c r="A43" s="5"/>
      <c r="B43" s="10"/>
    </row>
    <row r="44" spans="1:7">
      <c r="A44" s="7"/>
      <c r="B44" s="11"/>
    </row>
    <row r="45" spans="1:7">
      <c r="A45" s="27" t="s">
        <v>102</v>
      </c>
      <c r="B45" s="12">
        <v>47276</v>
      </c>
    </row>
    <row r="46" spans="1:7">
      <c r="A46" s="27" t="s">
        <v>103</v>
      </c>
      <c r="B46" s="12">
        <v>33893</v>
      </c>
    </row>
    <row r="47" spans="1:7">
      <c r="A47" s="27" t="s">
        <v>104</v>
      </c>
      <c r="B47" s="12">
        <v>58958</v>
      </c>
    </row>
    <row r="48" spans="1:7">
      <c r="A48" s="27" t="s">
        <v>105</v>
      </c>
      <c r="B48" s="12">
        <v>61008</v>
      </c>
    </row>
    <row r="49" spans="1:2">
      <c r="A49" s="27" t="s">
        <v>106</v>
      </c>
      <c r="B49" s="12">
        <v>21155</v>
      </c>
    </row>
    <row r="50" spans="1:2">
      <c r="A50" s="27" t="s">
        <v>107</v>
      </c>
      <c r="B50" s="12">
        <v>14591</v>
      </c>
    </row>
    <row r="51" spans="1:2">
      <c r="A51" s="27" t="s">
        <v>108</v>
      </c>
      <c r="B51" s="12">
        <v>8028</v>
      </c>
    </row>
    <row r="52" spans="1:2">
      <c r="A52" s="27" t="s">
        <v>113</v>
      </c>
      <c r="B52" s="12">
        <v>7837</v>
      </c>
    </row>
    <row r="53" spans="1:2">
      <c r="A53" s="27" t="s">
        <v>112</v>
      </c>
      <c r="B53" s="12">
        <v>9767</v>
      </c>
    </row>
    <row r="54" spans="1:2">
      <c r="A54" s="27" t="s">
        <v>110</v>
      </c>
      <c r="B54" s="12">
        <v>6419</v>
      </c>
    </row>
    <row r="55" spans="1:2">
      <c r="A55" s="27" t="s">
        <v>111</v>
      </c>
      <c r="B55" s="12">
        <v>12314</v>
      </c>
    </row>
    <row r="56" spans="1:2">
      <c r="A56" s="27"/>
      <c r="B56" s="8"/>
    </row>
    <row r="57" spans="1:2">
      <c r="A57" s="6"/>
      <c r="B57" s="6"/>
    </row>
    <row r="58" spans="1:2">
      <c r="A58" s="27" t="s">
        <v>49</v>
      </c>
      <c r="B58" s="12">
        <v>2116174</v>
      </c>
    </row>
    <row r="59" spans="1:2">
      <c r="A59" s="27" t="s">
        <v>98</v>
      </c>
      <c r="B59" s="12">
        <v>81650</v>
      </c>
    </row>
    <row r="60" spans="1:2">
      <c r="A60" s="27" t="s">
        <v>99</v>
      </c>
      <c r="B60" s="12">
        <v>157604</v>
      </c>
    </row>
    <row r="61" spans="1:2">
      <c r="A61" s="27" t="s">
        <v>100</v>
      </c>
      <c r="B61" s="12">
        <v>44758</v>
      </c>
    </row>
    <row r="62" spans="1:2">
      <c r="A62" s="27" t="s">
        <v>101</v>
      </c>
      <c r="B62" s="12">
        <v>2400186</v>
      </c>
    </row>
    <row r="63" spans="1:2">
      <c r="A63" s="5"/>
      <c r="B63" s="12"/>
    </row>
    <row r="64" spans="1:2">
      <c r="A64" s="5"/>
      <c r="B64" s="12"/>
    </row>
    <row r="65" spans="1:2">
      <c r="A65" s="5"/>
      <c r="B65" s="12"/>
    </row>
    <row r="66" spans="1:2">
      <c r="A66" s="5"/>
      <c r="B66" s="12"/>
    </row>
    <row r="67" spans="1:2">
      <c r="A67" s="5"/>
      <c r="B67" s="12"/>
    </row>
    <row r="68" spans="1:2">
      <c r="A68" s="5"/>
      <c r="B68" s="12"/>
    </row>
    <row r="69" spans="1:2">
      <c r="A69" s="5"/>
      <c r="B69" s="12"/>
    </row>
    <row r="70" spans="1:2">
      <c r="A70" s="5"/>
      <c r="B70" s="12"/>
    </row>
    <row r="71" spans="1:2">
      <c r="A71" s="5"/>
      <c r="B71" s="12"/>
    </row>
    <row r="72" spans="1:2">
      <c r="A72" s="5"/>
      <c r="B72" s="12"/>
    </row>
    <row r="73" spans="1:2">
      <c r="A73" s="5"/>
      <c r="B73" s="12"/>
    </row>
    <row r="74" spans="1:2">
      <c r="A74" s="5"/>
      <c r="B74" s="12"/>
    </row>
    <row r="75" spans="1:2">
      <c r="A75" s="5"/>
      <c r="B75" s="12"/>
    </row>
    <row r="76" spans="1:2">
      <c r="A76" s="5"/>
      <c r="B76" s="12"/>
    </row>
    <row r="77" spans="1:2">
      <c r="A77" s="5"/>
      <c r="B77" s="12"/>
    </row>
    <row r="78" spans="1:2">
      <c r="A78" s="5"/>
      <c r="B78" s="12"/>
    </row>
    <row r="79" spans="1:2">
      <c r="A79" s="5"/>
      <c r="B79" s="12"/>
    </row>
    <row r="80" spans="1:2">
      <c r="A80" s="5"/>
      <c r="B80" s="12"/>
    </row>
    <row r="81" spans="1:2">
      <c r="A81" s="5"/>
      <c r="B81" s="12"/>
    </row>
    <row r="82" spans="1:2">
      <c r="A82" s="5"/>
      <c r="B82" s="12"/>
    </row>
    <row r="83" spans="1:2">
      <c r="A83" s="5"/>
      <c r="B83" s="12"/>
    </row>
    <row r="84" spans="1:2">
      <c r="A84" s="5"/>
      <c r="B84" s="12"/>
    </row>
    <row r="85" spans="1:2">
      <c r="A85" s="5"/>
      <c r="B85" s="10"/>
    </row>
    <row r="86" spans="1:2">
      <c r="B86" s="11"/>
    </row>
    <row r="87" spans="1:2">
      <c r="A87" s="5"/>
      <c r="B87" s="12"/>
    </row>
    <row r="88" spans="1:2">
      <c r="A88" s="5"/>
      <c r="B88" s="12"/>
    </row>
    <row r="89" spans="1:2">
      <c r="A89" s="5"/>
      <c r="B89" s="12"/>
    </row>
    <row r="90" spans="1:2">
      <c r="A90" s="5"/>
      <c r="B90" s="12"/>
    </row>
    <row r="91" spans="1:2">
      <c r="A91" s="5"/>
      <c r="B91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1"/>
  <sheetViews>
    <sheetView topLeftCell="A49" workbookViewId="0">
      <selection activeCell="B42" sqref="B42"/>
    </sheetView>
  </sheetViews>
  <sheetFormatPr defaultRowHeight="14.4"/>
  <sheetData>
    <row r="1" spans="1:2">
      <c r="A1" s="1" t="s">
        <v>91</v>
      </c>
    </row>
    <row r="3" spans="1:2">
      <c r="B3" s="2" t="s">
        <v>1</v>
      </c>
    </row>
    <row r="4" spans="1:2">
      <c r="A4" s="3" t="s">
        <v>2</v>
      </c>
      <c r="B4" s="12">
        <v>297296</v>
      </c>
    </row>
    <row r="5" spans="1:2">
      <c r="A5" s="3" t="s">
        <v>3</v>
      </c>
      <c r="B5" s="12">
        <v>211599</v>
      </c>
    </row>
    <row r="6" spans="1:2">
      <c r="A6" s="3" t="s">
        <v>4</v>
      </c>
      <c r="B6" s="12">
        <v>324322</v>
      </c>
    </row>
    <row r="7" spans="1:2">
      <c r="A7" s="3" t="s">
        <v>5</v>
      </c>
      <c r="B7" s="12">
        <v>659696</v>
      </c>
    </row>
    <row r="8" spans="1:2">
      <c r="A8" s="3" t="s">
        <v>6</v>
      </c>
      <c r="B8" s="12">
        <v>110689</v>
      </c>
    </row>
    <row r="9" spans="1:2">
      <c r="A9" s="3" t="s">
        <v>7</v>
      </c>
      <c r="B9" s="12">
        <v>309871</v>
      </c>
    </row>
    <row r="10" spans="1:2">
      <c r="A10" s="3" t="s">
        <v>8</v>
      </c>
      <c r="B10" s="12">
        <v>146103</v>
      </c>
    </row>
    <row r="11" spans="1:2">
      <c r="A11" s="3" t="s">
        <v>9</v>
      </c>
      <c r="B11" s="12">
        <v>840329</v>
      </c>
    </row>
    <row r="12" spans="1:2">
      <c r="A12" s="3" t="s">
        <v>10</v>
      </c>
      <c r="B12" s="12">
        <v>200490</v>
      </c>
    </row>
    <row r="13" spans="1:2">
      <c r="A13" s="3" t="s">
        <v>11</v>
      </c>
      <c r="B13" s="12">
        <v>663537</v>
      </c>
    </row>
    <row r="14" spans="1:2">
      <c r="A14" s="3" t="s">
        <v>12</v>
      </c>
      <c r="B14" s="12">
        <v>183434</v>
      </c>
    </row>
    <row r="15" spans="1:2">
      <c r="A15" s="3" t="s">
        <v>13</v>
      </c>
      <c r="B15" s="12">
        <v>672818</v>
      </c>
    </row>
    <row r="16" spans="1:2">
      <c r="A16" s="3" t="s">
        <v>14</v>
      </c>
      <c r="B16" s="12">
        <v>408861</v>
      </c>
    </row>
    <row r="17" spans="1:2">
      <c r="A17" s="3" t="s">
        <v>15</v>
      </c>
      <c r="B17" s="12">
        <v>220465</v>
      </c>
    </row>
    <row r="18" spans="1:2">
      <c r="A18" s="3" t="s">
        <v>16</v>
      </c>
      <c r="B18" s="12">
        <v>874195</v>
      </c>
    </row>
    <row r="19" spans="1:2">
      <c r="A19" s="3" t="s">
        <v>17</v>
      </c>
      <c r="B19" s="12">
        <v>380120</v>
      </c>
    </row>
    <row r="20" spans="1:2">
      <c r="A20" s="3" t="s">
        <v>18</v>
      </c>
      <c r="B20" s="12">
        <v>820453</v>
      </c>
    </row>
    <row r="21" spans="1:2">
      <c r="A21" s="3" t="s">
        <v>19</v>
      </c>
      <c r="B21" s="12">
        <v>205224</v>
      </c>
    </row>
    <row r="22" spans="1:2">
      <c r="A22" s="3" t="s">
        <v>20</v>
      </c>
      <c r="B22" s="12">
        <v>413720</v>
      </c>
    </row>
    <row r="23" spans="1:2">
      <c r="A23" s="3" t="s">
        <v>21</v>
      </c>
      <c r="B23" s="12">
        <v>1143159</v>
      </c>
    </row>
    <row r="24" spans="1:2">
      <c r="A24" s="3" t="s">
        <v>22</v>
      </c>
      <c r="B24" s="12">
        <v>295297</v>
      </c>
    </row>
    <row r="25" spans="1:2">
      <c r="A25" s="3" t="s">
        <v>23</v>
      </c>
      <c r="B25" s="12">
        <v>308182</v>
      </c>
    </row>
    <row r="26" spans="1:2">
      <c r="A26" s="3" t="s">
        <v>24</v>
      </c>
      <c r="B26" s="12">
        <v>5188947</v>
      </c>
    </row>
    <row r="27" spans="1:2">
      <c r="A27" s="3" t="s">
        <v>25</v>
      </c>
      <c r="B27" s="12">
        <v>427431</v>
      </c>
    </row>
    <row r="28" spans="1:2">
      <c r="A28" s="3" t="s">
        <v>26</v>
      </c>
      <c r="B28" s="12">
        <v>425606</v>
      </c>
    </row>
    <row r="29" spans="1:2">
      <c r="A29" s="3" t="s">
        <v>27</v>
      </c>
      <c r="B29" s="12">
        <v>294287</v>
      </c>
    </row>
    <row r="30" spans="1:2">
      <c r="A30" s="3" t="s">
        <v>28</v>
      </c>
      <c r="B30" s="12">
        <v>260564</v>
      </c>
    </row>
    <row r="31" spans="1:2">
      <c r="A31" s="3" t="s">
        <v>29</v>
      </c>
      <c r="B31" s="12">
        <v>545496</v>
      </c>
    </row>
    <row r="32" spans="1:2">
      <c r="A32" s="3" t="s">
        <v>30</v>
      </c>
      <c r="B32" s="12">
        <v>442781</v>
      </c>
    </row>
    <row r="33" spans="1:2">
      <c r="A33" s="3" t="s">
        <v>31</v>
      </c>
      <c r="B33" s="12">
        <v>900519</v>
      </c>
    </row>
    <row r="34" spans="1:2">
      <c r="A34" s="3" t="s">
        <v>32</v>
      </c>
      <c r="B34" s="12">
        <v>653294</v>
      </c>
    </row>
    <row r="35" spans="1:2">
      <c r="A35" s="3" t="s">
        <v>33</v>
      </c>
      <c r="B35" s="12">
        <v>282280</v>
      </c>
    </row>
    <row r="36" spans="1:2">
      <c r="A36" s="3" t="s">
        <v>34</v>
      </c>
      <c r="B36" s="12">
        <v>211344</v>
      </c>
    </row>
    <row r="37" spans="1:2">
      <c r="A37" s="3" t="s">
        <v>35</v>
      </c>
      <c r="B37" s="12">
        <v>117750</v>
      </c>
    </row>
    <row r="38" spans="1:2">
      <c r="A38" s="3" t="s">
        <v>36</v>
      </c>
      <c r="B38" s="12">
        <v>479674</v>
      </c>
    </row>
    <row r="39" spans="1:2">
      <c r="A39" s="3" t="s">
        <v>37</v>
      </c>
      <c r="B39" s="12">
        <v>164296</v>
      </c>
    </row>
    <row r="40" spans="1:2">
      <c r="A40" s="3" t="s">
        <v>38</v>
      </c>
      <c r="B40" s="12">
        <v>321329</v>
      </c>
    </row>
    <row r="41" spans="1:2">
      <c r="A41" s="3" t="s">
        <v>39</v>
      </c>
      <c r="B41" s="12">
        <v>152525</v>
      </c>
    </row>
    <row r="42" spans="1:2">
      <c r="A42" s="3" t="s">
        <v>40</v>
      </c>
      <c r="B42" s="12">
        <v>282945</v>
      </c>
    </row>
    <row r="45" spans="1:2">
      <c r="A45" s="27" t="s">
        <v>102</v>
      </c>
      <c r="B45" s="12">
        <v>329951</v>
      </c>
    </row>
    <row r="46" spans="1:2">
      <c r="A46" s="27" t="s">
        <v>103</v>
      </c>
      <c r="B46" s="12">
        <v>316700</v>
      </c>
    </row>
    <row r="47" spans="1:2">
      <c r="A47" s="27" t="s">
        <v>104</v>
      </c>
      <c r="B47" s="12">
        <v>658378</v>
      </c>
    </row>
    <row r="48" spans="1:2">
      <c r="A48" s="27" t="s">
        <v>105</v>
      </c>
      <c r="B48" s="12">
        <v>567037</v>
      </c>
    </row>
    <row r="49" spans="1:2">
      <c r="A49" s="27" t="s">
        <v>106</v>
      </c>
      <c r="B49" s="12">
        <v>171019</v>
      </c>
    </row>
    <row r="50" spans="1:2">
      <c r="A50" s="27" t="s">
        <v>107</v>
      </c>
      <c r="B50" s="12">
        <v>96094</v>
      </c>
    </row>
    <row r="51" spans="1:2">
      <c r="A51" s="27" t="s">
        <v>108</v>
      </c>
      <c r="B51" s="12">
        <v>131620</v>
      </c>
    </row>
    <row r="52" spans="1:2">
      <c r="A52" s="27" t="s">
        <v>113</v>
      </c>
      <c r="B52" s="12">
        <v>63644</v>
      </c>
    </row>
    <row r="53" spans="1:2">
      <c r="A53" s="27" t="s">
        <v>112</v>
      </c>
      <c r="B53" s="12">
        <v>80378</v>
      </c>
    </row>
    <row r="54" spans="1:2">
      <c r="A54" s="27" t="s">
        <v>110</v>
      </c>
      <c r="B54" s="12">
        <v>43272</v>
      </c>
    </row>
    <row r="55" spans="1:2">
      <c r="A55" s="27" t="s">
        <v>111</v>
      </c>
      <c r="B55" s="12">
        <v>85073</v>
      </c>
    </row>
    <row r="56" spans="1:2">
      <c r="A56" s="27"/>
      <c r="B56" s="8"/>
    </row>
    <row r="57" spans="1:2">
      <c r="A57" s="6"/>
      <c r="B57" s="6"/>
    </row>
    <row r="58" spans="1:2">
      <c r="A58" s="27" t="s">
        <v>49</v>
      </c>
      <c r="B58" s="12">
        <v>19408391</v>
      </c>
    </row>
    <row r="59" spans="1:2">
      <c r="A59" s="27" t="s">
        <v>98</v>
      </c>
      <c r="B59" s="12">
        <v>650049</v>
      </c>
    </row>
    <row r="60" spans="1:2">
      <c r="A60" s="27" t="s">
        <v>99</v>
      </c>
      <c r="B60" s="12">
        <v>1504241</v>
      </c>
    </row>
    <row r="61" spans="1:2">
      <c r="A61" s="27" t="s">
        <v>100</v>
      </c>
      <c r="B61" s="12">
        <v>408754</v>
      </c>
    </row>
    <row r="62" spans="1:2">
      <c r="A62" s="27" t="s">
        <v>101</v>
      </c>
      <c r="B62" s="12">
        <v>21971435</v>
      </c>
    </row>
    <row r="63" spans="1:2">
      <c r="A63" s="5"/>
      <c r="B63" s="12"/>
    </row>
    <row r="64" spans="1:2">
      <c r="A64" s="5"/>
      <c r="B64" s="12"/>
    </row>
    <row r="65" spans="1:2">
      <c r="A65" s="5"/>
      <c r="B65" s="12"/>
    </row>
    <row r="66" spans="1:2">
      <c r="A66" s="5"/>
      <c r="B66" s="12"/>
    </row>
    <row r="67" spans="1:2">
      <c r="A67" s="5"/>
      <c r="B67" s="12"/>
    </row>
    <row r="68" spans="1:2">
      <c r="A68" s="5"/>
      <c r="B68" s="12"/>
    </row>
    <row r="69" spans="1:2">
      <c r="A69" s="5"/>
      <c r="B69" s="12"/>
    </row>
    <row r="70" spans="1:2">
      <c r="A70" s="5"/>
      <c r="B70" s="12"/>
    </row>
    <row r="71" spans="1:2">
      <c r="A71" s="5"/>
      <c r="B71" s="12"/>
    </row>
    <row r="72" spans="1:2">
      <c r="A72" s="5"/>
      <c r="B72" s="12"/>
    </row>
    <row r="73" spans="1:2">
      <c r="A73" s="5"/>
      <c r="B73" s="12"/>
    </row>
    <row r="74" spans="1:2">
      <c r="A74" s="5"/>
      <c r="B74" s="12"/>
    </row>
    <row r="75" spans="1:2">
      <c r="A75" s="5"/>
      <c r="B75" s="12"/>
    </row>
    <row r="76" spans="1:2">
      <c r="A76" s="5"/>
      <c r="B76" s="12"/>
    </row>
    <row r="77" spans="1:2">
      <c r="A77" s="5"/>
      <c r="B77" s="12"/>
    </row>
    <row r="78" spans="1:2">
      <c r="A78" s="5"/>
      <c r="B78" s="12"/>
    </row>
    <row r="79" spans="1:2">
      <c r="A79" s="5"/>
      <c r="B79" s="12"/>
    </row>
    <row r="80" spans="1:2">
      <c r="A80" s="5"/>
      <c r="B80" s="12"/>
    </row>
    <row r="81" spans="1:2">
      <c r="A81" s="5"/>
      <c r="B81" s="12"/>
    </row>
    <row r="82" spans="1:2">
      <c r="A82" s="5"/>
      <c r="B82" s="12"/>
    </row>
    <row r="83" spans="1:2">
      <c r="A83" s="5"/>
      <c r="B83" s="12"/>
    </row>
    <row r="84" spans="1:2">
      <c r="A84" s="5"/>
      <c r="B84" s="12"/>
    </row>
    <row r="85" spans="1:2">
      <c r="A85" s="5"/>
      <c r="B85" s="10"/>
    </row>
    <row r="86" spans="1:2">
      <c r="B86" s="11"/>
    </row>
    <row r="87" spans="1:2">
      <c r="A87" s="5"/>
      <c r="B87" s="12"/>
    </row>
    <row r="88" spans="1:2">
      <c r="A88" s="5"/>
      <c r="B88" s="12"/>
    </row>
    <row r="89" spans="1:2">
      <c r="A89" s="5"/>
      <c r="B89" s="12"/>
    </row>
    <row r="90" spans="1:2">
      <c r="A90" s="5"/>
      <c r="B90" s="12"/>
    </row>
    <row r="91" spans="1:2">
      <c r="A91" s="5"/>
      <c r="B91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8"/>
  <sheetViews>
    <sheetView topLeftCell="A13" workbookViewId="0">
      <selection activeCell="B36" sqref="B36"/>
    </sheetView>
  </sheetViews>
  <sheetFormatPr defaultRowHeight="14.4"/>
  <sheetData>
    <row r="1" spans="1:2">
      <c r="A1" s="1" t="s">
        <v>92</v>
      </c>
    </row>
    <row r="3" spans="1:2">
      <c r="A3" s="3"/>
      <c r="B3" s="13" t="s">
        <v>1</v>
      </c>
    </row>
    <row r="4" spans="1:2">
      <c r="A4" s="3" t="s">
        <v>2</v>
      </c>
      <c r="B4" s="9">
        <v>3940</v>
      </c>
    </row>
    <row r="5" spans="1:2">
      <c r="A5" s="3" t="s">
        <v>3</v>
      </c>
      <c r="B5" s="9">
        <v>3017</v>
      </c>
    </row>
    <row r="6" spans="1:2">
      <c r="A6" s="3" t="s">
        <v>4</v>
      </c>
      <c r="B6" s="9">
        <v>4357</v>
      </c>
    </row>
    <row r="7" spans="1:2">
      <c r="A7" s="3" t="s">
        <v>5</v>
      </c>
      <c r="B7" s="9">
        <v>10041</v>
      </c>
    </row>
    <row r="8" spans="1:2">
      <c r="A8" s="3" t="s">
        <v>6</v>
      </c>
      <c r="B8" s="9">
        <v>1616</v>
      </c>
    </row>
    <row r="9" spans="1:2">
      <c r="A9" s="3" t="s">
        <v>7</v>
      </c>
      <c r="B9" s="9">
        <v>4448</v>
      </c>
    </row>
    <row r="10" spans="1:2">
      <c r="A10" s="3" t="s">
        <v>8</v>
      </c>
      <c r="B10" s="9">
        <v>1516</v>
      </c>
    </row>
    <row r="11" spans="1:2">
      <c r="A11" s="3" t="s">
        <v>9</v>
      </c>
      <c r="B11" s="9">
        <v>8992</v>
      </c>
    </row>
    <row r="12" spans="1:2">
      <c r="A12" s="3" t="s">
        <v>10</v>
      </c>
      <c r="B12" s="9">
        <v>2992</v>
      </c>
    </row>
    <row r="13" spans="1:2">
      <c r="A13" s="3" t="s">
        <v>11</v>
      </c>
      <c r="B13" s="9">
        <v>8904</v>
      </c>
    </row>
    <row r="14" spans="1:2">
      <c r="A14" s="3" t="s">
        <v>12</v>
      </c>
      <c r="B14" s="9">
        <v>2567</v>
      </c>
    </row>
    <row r="15" spans="1:2">
      <c r="A15" s="3" t="s">
        <v>13</v>
      </c>
      <c r="B15" s="9">
        <v>9178</v>
      </c>
    </row>
    <row r="16" spans="1:2">
      <c r="A16" s="3" t="s">
        <v>14</v>
      </c>
      <c r="B16" s="9">
        <v>5791</v>
      </c>
    </row>
    <row r="17" spans="1:2">
      <c r="A17" s="3" t="s">
        <v>15</v>
      </c>
      <c r="B17" s="9">
        <v>3564</v>
      </c>
    </row>
    <row r="18" spans="1:2">
      <c r="A18" s="3" t="s">
        <v>16</v>
      </c>
      <c r="B18" s="9">
        <v>12367</v>
      </c>
    </row>
    <row r="19" spans="1:2">
      <c r="A19" s="3" t="s">
        <v>17</v>
      </c>
      <c r="B19" s="9">
        <v>5006</v>
      </c>
    </row>
    <row r="20" spans="1:2">
      <c r="A20" s="3" t="s">
        <v>18</v>
      </c>
      <c r="B20" s="9">
        <v>4381</v>
      </c>
    </row>
    <row r="21" spans="1:2">
      <c r="A21" s="3" t="s">
        <v>19</v>
      </c>
      <c r="B21" s="9">
        <v>2703</v>
      </c>
    </row>
    <row r="22" spans="1:2">
      <c r="A22" s="3" t="s">
        <v>20</v>
      </c>
      <c r="B22" s="9">
        <v>4961</v>
      </c>
    </row>
    <row r="23" spans="1:2">
      <c r="A23" s="3" t="s">
        <v>21</v>
      </c>
      <c r="B23" s="9">
        <v>11434</v>
      </c>
    </row>
    <row r="24" spans="1:2">
      <c r="A24" s="3" t="s">
        <v>22</v>
      </c>
      <c r="B24" s="9">
        <v>4115</v>
      </c>
    </row>
    <row r="25" spans="1:2">
      <c r="A25" s="3" t="s">
        <v>23</v>
      </c>
      <c r="B25" s="9">
        <v>5465</v>
      </c>
    </row>
    <row r="26" spans="1:2">
      <c r="A26" s="3" t="s">
        <v>24</v>
      </c>
      <c r="B26" s="9">
        <v>77510</v>
      </c>
    </row>
    <row r="27" spans="1:2">
      <c r="A27" s="3" t="s">
        <v>25</v>
      </c>
      <c r="B27" s="9">
        <v>4911</v>
      </c>
    </row>
    <row r="28" spans="1:2">
      <c r="A28" s="3" t="s">
        <v>26</v>
      </c>
      <c r="B28" s="9">
        <v>3948</v>
      </c>
    </row>
    <row r="29" spans="1:2">
      <c r="A29" s="3" t="s">
        <v>27</v>
      </c>
      <c r="B29" s="9">
        <v>4051</v>
      </c>
    </row>
    <row r="30" spans="1:2">
      <c r="A30" s="3" t="s">
        <v>28</v>
      </c>
      <c r="B30" s="9">
        <v>2747</v>
      </c>
    </row>
    <row r="31" spans="1:2">
      <c r="A31" s="3" t="s">
        <v>29</v>
      </c>
      <c r="B31" s="9">
        <v>8108</v>
      </c>
    </row>
    <row r="32" spans="1:2">
      <c r="A32" s="3" t="s">
        <v>30</v>
      </c>
      <c r="B32" s="9">
        <v>6517</v>
      </c>
    </row>
    <row r="33" spans="1:2">
      <c r="A33" s="3" t="s">
        <v>31</v>
      </c>
      <c r="B33" s="9">
        <v>18573</v>
      </c>
    </row>
    <row r="34" spans="1:2">
      <c r="A34" s="3" t="s">
        <v>32</v>
      </c>
      <c r="B34" s="9">
        <v>10700</v>
      </c>
    </row>
    <row r="35" spans="1:2">
      <c r="A35" s="3" t="s">
        <v>33</v>
      </c>
      <c r="B35" s="9">
        <v>3548</v>
      </c>
    </row>
    <row r="36" spans="1:2">
      <c r="A36" s="3" t="s">
        <v>34</v>
      </c>
      <c r="B36" s="9">
        <v>2932</v>
      </c>
    </row>
    <row r="37" spans="1:2">
      <c r="A37" s="3" t="s">
        <v>35</v>
      </c>
      <c r="B37" s="9">
        <v>2213</v>
      </c>
    </row>
    <row r="38" spans="1:2">
      <c r="A38" s="3" t="s">
        <v>36</v>
      </c>
      <c r="B38" s="9">
        <v>5639</v>
      </c>
    </row>
    <row r="39" spans="1:2">
      <c r="A39" s="3" t="s">
        <v>37</v>
      </c>
      <c r="B39" s="9">
        <v>2184</v>
      </c>
    </row>
    <row r="40" spans="1:2">
      <c r="A40" s="3" t="s">
        <v>38</v>
      </c>
      <c r="B40" s="9">
        <v>4800</v>
      </c>
    </row>
    <row r="41" spans="1:2">
      <c r="A41" s="3" t="s">
        <v>39</v>
      </c>
      <c r="B41" s="9">
        <v>2165</v>
      </c>
    </row>
    <row r="42" spans="1:2">
      <c r="A42" s="3" t="s">
        <v>40</v>
      </c>
      <c r="B42" s="9">
        <v>3996</v>
      </c>
    </row>
    <row r="45" spans="1:2">
      <c r="A45" s="27" t="s">
        <v>102</v>
      </c>
      <c r="B45" s="12">
        <v>4801</v>
      </c>
    </row>
    <row r="46" spans="1:2">
      <c r="A46" s="27" t="s">
        <v>103</v>
      </c>
      <c r="B46" s="12">
        <v>3883</v>
      </c>
    </row>
    <row r="47" spans="1:2">
      <c r="A47" s="27" t="s">
        <v>104</v>
      </c>
      <c r="B47" s="12">
        <v>6788</v>
      </c>
    </row>
    <row r="48" spans="1:2">
      <c r="A48" s="27" t="s">
        <v>105</v>
      </c>
      <c r="B48" s="12">
        <v>7393</v>
      </c>
    </row>
    <row r="49" spans="1:2">
      <c r="A49" s="27" t="s">
        <v>106</v>
      </c>
      <c r="B49" s="12">
        <v>1774</v>
      </c>
    </row>
    <row r="50" spans="1:2">
      <c r="A50" s="27" t="s">
        <v>107</v>
      </c>
      <c r="B50" s="12">
        <v>1273</v>
      </c>
    </row>
    <row r="51" spans="1:2">
      <c r="A51" s="27" t="s">
        <v>108</v>
      </c>
      <c r="B51" s="11">
        <v>777</v>
      </c>
    </row>
    <row r="52" spans="1:2">
      <c r="A52" s="27" t="s">
        <v>113</v>
      </c>
      <c r="B52" s="11">
        <v>743</v>
      </c>
    </row>
    <row r="53" spans="1:2">
      <c r="A53" s="27" t="s">
        <v>112</v>
      </c>
      <c r="B53" s="11">
        <v>824</v>
      </c>
    </row>
    <row r="54" spans="1:2">
      <c r="A54" s="27" t="s">
        <v>110</v>
      </c>
      <c r="B54" s="11">
        <v>652</v>
      </c>
    </row>
    <row r="55" spans="1:2">
      <c r="A55" s="27" t="s">
        <v>111</v>
      </c>
      <c r="B55" s="12">
        <v>1080</v>
      </c>
    </row>
    <row r="56" spans="1:2">
      <c r="A56" s="27"/>
      <c r="B56" s="11"/>
    </row>
    <row r="57" spans="1:2">
      <c r="A57" s="6"/>
      <c r="B57" s="11"/>
    </row>
    <row r="58" spans="1:2">
      <c r="A58" s="27" t="s">
        <v>49</v>
      </c>
      <c r="B58" s="12">
        <v>268148</v>
      </c>
    </row>
    <row r="59" spans="1:2">
      <c r="A59" s="27" t="s">
        <v>98</v>
      </c>
      <c r="B59" s="12">
        <v>8747</v>
      </c>
    </row>
    <row r="60" spans="1:2">
      <c r="A60" s="27" t="s">
        <v>99</v>
      </c>
      <c r="B60" s="12">
        <v>17472</v>
      </c>
    </row>
    <row r="61" spans="1:2">
      <c r="A61" s="27" t="s">
        <v>100</v>
      </c>
      <c r="B61" s="12">
        <v>4116</v>
      </c>
    </row>
    <row r="62" spans="1:2">
      <c r="A62" s="27" t="s">
        <v>101</v>
      </c>
      <c r="B62" s="12">
        <v>298483</v>
      </c>
    </row>
    <row r="63" spans="1:2">
      <c r="A63" s="5"/>
      <c r="B63" s="11"/>
    </row>
    <row r="64" spans="1:2">
      <c r="A64" s="5"/>
      <c r="B64" s="11"/>
    </row>
    <row r="65" spans="1:2">
      <c r="A65" s="5"/>
      <c r="B65" s="11"/>
    </row>
    <row r="66" spans="1:2">
      <c r="A66" s="5"/>
      <c r="B66" s="11"/>
    </row>
    <row r="67" spans="1:2">
      <c r="A67" s="5"/>
      <c r="B67" s="11"/>
    </row>
    <row r="68" spans="1:2">
      <c r="A68" s="5"/>
      <c r="B68" s="11"/>
    </row>
    <row r="69" spans="1:2">
      <c r="A69" s="5"/>
      <c r="B69" s="11"/>
    </row>
    <row r="70" spans="1:2">
      <c r="A70" s="5"/>
      <c r="B70" s="11"/>
    </row>
    <row r="71" spans="1:2">
      <c r="A71" s="5"/>
      <c r="B71" s="11"/>
    </row>
    <row r="72" spans="1:2">
      <c r="A72" s="5"/>
      <c r="B72" s="11"/>
    </row>
    <row r="73" spans="1:2">
      <c r="A73" s="5"/>
      <c r="B73" s="11"/>
    </row>
    <row r="74" spans="1:2">
      <c r="A74" s="5"/>
      <c r="B74" s="11"/>
    </row>
    <row r="75" spans="1:2">
      <c r="A75" s="5"/>
      <c r="B75" s="11"/>
    </row>
    <row r="76" spans="1:2">
      <c r="A76" s="5"/>
      <c r="B76" s="11"/>
    </row>
    <row r="77" spans="1:2">
      <c r="A77" s="5"/>
      <c r="B77" s="11"/>
    </row>
    <row r="78" spans="1:2">
      <c r="A78" s="5"/>
      <c r="B78" s="11"/>
    </row>
    <row r="79" spans="1:2">
      <c r="A79" s="5"/>
      <c r="B79" s="11"/>
    </row>
    <row r="80" spans="1:2">
      <c r="A80" s="5"/>
      <c r="B80" s="11"/>
    </row>
    <row r="81" spans="1:2">
      <c r="A81" s="5"/>
      <c r="B81" s="11"/>
    </row>
    <row r="82" spans="1:2">
      <c r="A82" s="5"/>
      <c r="B82" s="11"/>
    </row>
    <row r="83" spans="1:2">
      <c r="A83" s="5"/>
      <c r="B83" s="11"/>
    </row>
    <row r="84" spans="1:2">
      <c r="A84" s="7"/>
      <c r="B84" s="7"/>
    </row>
    <row r="85" spans="1:2">
      <c r="A85" s="5"/>
      <c r="B85" s="11"/>
    </row>
    <row r="86" spans="1:2">
      <c r="A86" s="5"/>
      <c r="B86" s="11"/>
    </row>
    <row r="87" spans="1:2">
      <c r="A87" s="5"/>
      <c r="B87" s="11"/>
    </row>
    <row r="88" spans="1:2">
      <c r="A88" s="5"/>
      <c r="B88" s="11"/>
    </row>
    <row r="89" spans="1:2">
      <c r="A89" s="5"/>
      <c r="B89" s="11"/>
    </row>
    <row r="91" spans="1:2">
      <c r="A91" s="41"/>
      <c r="B91" s="10"/>
    </row>
    <row r="92" spans="1:2">
      <c r="A92" s="41"/>
      <c r="B92" s="10"/>
    </row>
    <row r="93" spans="1:2">
      <c r="B93" s="11"/>
    </row>
    <row r="94" spans="1:2">
      <c r="A94" s="5"/>
      <c r="B94" s="11"/>
    </row>
    <row r="95" spans="1:2">
      <c r="A95" s="5"/>
      <c r="B95" s="11"/>
    </row>
    <row r="96" spans="1:2">
      <c r="A96" s="5"/>
      <c r="B96" s="11"/>
    </row>
    <row r="97" spans="1:2">
      <c r="A97" s="5"/>
      <c r="B97" s="11"/>
    </row>
    <row r="98" spans="1:2">
      <c r="A98" s="5"/>
      <c r="B98" s="11"/>
    </row>
  </sheetData>
  <mergeCells count="1">
    <mergeCell ref="A91:A9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opLeftCell="A40" workbookViewId="0">
      <selection activeCell="B25" sqref="B25"/>
    </sheetView>
  </sheetViews>
  <sheetFormatPr defaultRowHeight="14.4"/>
  <cols>
    <col min="1" max="1" width="13.88671875" customWidth="1"/>
    <col min="2" max="2" width="9.109375" style="14"/>
  </cols>
  <sheetData>
    <row r="1" spans="1:2">
      <c r="A1" s="1" t="s">
        <v>93</v>
      </c>
    </row>
    <row r="2" spans="1:2">
      <c r="A2" s="15"/>
    </row>
    <row r="3" spans="1:2">
      <c r="B3" s="16" t="s">
        <v>1</v>
      </c>
    </row>
    <row r="4" spans="1:2">
      <c r="A4" s="3" t="s">
        <v>2</v>
      </c>
      <c r="B4" s="18">
        <f>'N start-ups'!B4/Population!B4*10000</f>
        <v>33.779149519890261</v>
      </c>
    </row>
    <row r="5" spans="1:2">
      <c r="A5" s="3" t="s">
        <v>41</v>
      </c>
      <c r="B5" s="18">
        <f>'N start-ups'!B5/Population!B5*10000</f>
        <v>57.096896290688868</v>
      </c>
    </row>
    <row r="6" spans="1:2">
      <c r="A6" s="3" t="s">
        <v>4</v>
      </c>
      <c r="B6" s="18">
        <f>'N start-ups'!B6/Population!B6*10000</f>
        <v>47.513631406761178</v>
      </c>
    </row>
    <row r="7" spans="1:2">
      <c r="A7" s="3" t="s">
        <v>5</v>
      </c>
      <c r="B7" s="18">
        <f>'N start-ups'!B7/Population!B7*10000</f>
        <v>50.295531957523544</v>
      </c>
    </row>
    <row r="8" spans="1:2">
      <c r="A8" s="3" t="s">
        <v>6</v>
      </c>
      <c r="B8" s="18">
        <f>'N start-ups'!B8/Population!B8*10000</f>
        <v>29.291281493565346</v>
      </c>
    </row>
    <row r="9" spans="1:2">
      <c r="A9" s="3" t="s">
        <v>7</v>
      </c>
      <c r="B9" s="18">
        <f>'N start-ups'!B9/Population!B9*10000</f>
        <v>49.45519235045586</v>
      </c>
    </row>
    <row r="10" spans="1:2">
      <c r="A10" s="3" t="s">
        <v>8</v>
      </c>
      <c r="B10" s="18">
        <f>'N start-ups'!B10/Population!B10*10000</f>
        <v>30.441767068273094</v>
      </c>
    </row>
    <row r="11" spans="1:2">
      <c r="A11" s="3" t="s">
        <v>9</v>
      </c>
      <c r="B11" s="18">
        <f>'N start-ups'!B11/Population!B11*10000</f>
        <v>41.60266493939114</v>
      </c>
    </row>
    <row r="12" spans="1:2">
      <c r="A12" s="3" t="s">
        <v>10</v>
      </c>
      <c r="B12" s="18">
        <f>'N start-ups'!B12/Population!B12*10000</f>
        <v>39.075355883505289</v>
      </c>
    </row>
    <row r="13" spans="1:2">
      <c r="A13" s="3" t="s">
        <v>11</v>
      </c>
      <c r="B13" s="18">
        <f>'N start-ups'!B13/Population!B13*10000</f>
        <v>53.151862464183381</v>
      </c>
    </row>
    <row r="14" spans="1:2">
      <c r="A14" s="3" t="s">
        <v>12</v>
      </c>
      <c r="B14" s="18">
        <f>'N start-ups'!B14/Population!B14*10000</f>
        <v>41.591056383668175</v>
      </c>
    </row>
    <row r="15" spans="1:2">
      <c r="A15" s="3" t="s">
        <v>13</v>
      </c>
      <c r="B15" s="18">
        <f>'N start-ups'!B15/Population!B15*10000</f>
        <v>45.977356978258697</v>
      </c>
    </row>
    <row r="16" spans="1:2">
      <c r="A16" s="3" t="s">
        <v>14</v>
      </c>
      <c r="B16" s="18">
        <f>'N start-ups'!B16/Population!B16*10000</f>
        <v>40.68713553010609</v>
      </c>
    </row>
    <row r="17" spans="1:2">
      <c r="A17" s="3" t="s">
        <v>15</v>
      </c>
      <c r="B17" s="18">
        <f>'N start-ups'!B17/Population!B17*10000</f>
        <v>33.43025982553231</v>
      </c>
    </row>
    <row r="18" spans="1:2">
      <c r="A18" s="3" t="s">
        <v>16</v>
      </c>
      <c r="B18" s="18">
        <f>'N start-ups'!B18/Population!B18*10000</f>
        <v>44.869748204049053</v>
      </c>
    </row>
    <row r="19" spans="1:2">
      <c r="A19" s="3" t="s">
        <v>17</v>
      </c>
      <c r="B19" s="18">
        <f>'N start-ups'!B19/Population!B19*10000</f>
        <v>29.196314009098334</v>
      </c>
    </row>
    <row r="20" spans="1:2">
      <c r="A20" s="3" t="s">
        <v>18</v>
      </c>
      <c r="B20" s="18">
        <f>'N start-ups'!B20/Population!B20*10000</f>
        <v>37.563234159307214</v>
      </c>
    </row>
    <row r="21" spans="1:2">
      <c r="A21" s="3" t="s">
        <v>19</v>
      </c>
      <c r="B21" s="18">
        <f>'N start-ups'!B21/Population!B21*10000</f>
        <v>29.21846286887904</v>
      </c>
    </row>
    <row r="22" spans="1:2">
      <c r="A22" s="3" t="s">
        <v>20</v>
      </c>
      <c r="B22" s="18">
        <f>'N start-ups'!B22/Population!B22*10000</f>
        <v>33.563358365469185</v>
      </c>
    </row>
    <row r="23" spans="1:2">
      <c r="A23" s="3" t="s">
        <v>21</v>
      </c>
      <c r="B23" s="18">
        <f>'N start-ups'!B23/Population!B23*10000</f>
        <v>37.777116992103608</v>
      </c>
    </row>
    <row r="24" spans="1:2">
      <c r="A24" s="3" t="s">
        <v>22</v>
      </c>
      <c r="B24" s="18">
        <f>'N start-ups'!B24/Population!B24*10000</f>
        <v>40.426368012574905</v>
      </c>
    </row>
    <row r="25" spans="1:2">
      <c r="A25" s="3" t="s">
        <v>23</v>
      </c>
      <c r="B25" s="18">
        <f>'N start-ups'!B25/Population!B25*10000</f>
        <v>35.84546766364948</v>
      </c>
    </row>
    <row r="26" spans="1:2">
      <c r="A26" s="3" t="s">
        <v>24</v>
      </c>
      <c r="B26" s="18">
        <f>'N start-ups'!B26/Population!B26*10000</f>
        <v>89.362094607837491</v>
      </c>
    </row>
    <row r="27" spans="1:2">
      <c r="A27" s="3" t="s">
        <v>25</v>
      </c>
      <c r="B27" s="18">
        <f>'N start-ups'!B27/Population!B27*10000</f>
        <v>30.186243776507467</v>
      </c>
    </row>
    <row r="28" spans="1:2">
      <c r="A28" s="3" t="s">
        <v>26</v>
      </c>
      <c r="B28" s="18">
        <f>'N start-ups'!B28/Population!B28*10000</f>
        <v>20.171673819742491</v>
      </c>
    </row>
    <row r="29" spans="1:2">
      <c r="A29" s="3" t="s">
        <v>27</v>
      </c>
      <c r="B29" s="18">
        <f>'N start-ups'!B29/Population!B29*10000</f>
        <v>56.030428769017988</v>
      </c>
    </row>
    <row r="30" spans="1:2">
      <c r="A30" s="3" t="s">
        <v>28</v>
      </c>
      <c r="B30" s="18">
        <f>'N start-ups'!B30/Population!B30*10000</f>
        <v>40.52817940395397</v>
      </c>
    </row>
    <row r="31" spans="1:2">
      <c r="A31" s="3" t="s">
        <v>29</v>
      </c>
      <c r="B31" s="18">
        <f>'N start-ups'!B31/Population!B31*10000</f>
        <v>44.01259363804148</v>
      </c>
    </row>
    <row r="32" spans="1:2">
      <c r="A32" s="3" t="s">
        <v>30</v>
      </c>
      <c r="B32" s="18">
        <f>'N start-ups'!B32/Population!B32*10000</f>
        <v>61.942781104457751</v>
      </c>
    </row>
    <row r="33" spans="1:2">
      <c r="A33" s="3" t="s">
        <v>31</v>
      </c>
      <c r="B33" s="18">
        <f>'N start-ups'!B33/Population!B33*10000</f>
        <v>44.9459138978293</v>
      </c>
    </row>
    <row r="34" spans="1:2">
      <c r="A34" s="3" t="s">
        <v>32</v>
      </c>
      <c r="B34" s="18">
        <f>'N start-ups'!B34/Population!B34*10000</f>
        <v>59.210890376846876</v>
      </c>
    </row>
    <row r="35" spans="1:2">
      <c r="A35" s="3" t="s">
        <v>33</v>
      </c>
      <c r="B35" s="18">
        <f>'N start-ups'!B35/Population!B35*10000</f>
        <v>31.843475139113263</v>
      </c>
    </row>
    <row r="36" spans="1:2">
      <c r="A36" s="3" t="s">
        <v>34</v>
      </c>
      <c r="B36" s="18">
        <f>'N start-ups'!B36/Population!B36*10000</f>
        <v>41.689179581970706</v>
      </c>
    </row>
    <row r="37" spans="1:2">
      <c r="A37" s="3" t="s">
        <v>35</v>
      </c>
      <c r="B37" s="18">
        <f>'N start-ups'!B37/Population!B37*10000</f>
        <v>33.153558052434455</v>
      </c>
    </row>
    <row r="38" spans="1:2">
      <c r="A38" s="3" t="s">
        <v>36</v>
      </c>
      <c r="B38" s="18">
        <f>'N start-ups'!B38/Population!B38*10000</f>
        <v>63.316865034807989</v>
      </c>
    </row>
    <row r="39" spans="1:2">
      <c r="A39" s="3" t="s">
        <v>37</v>
      </c>
      <c r="B39" s="18">
        <f>'N start-ups'!B39/Population!B39*10000</f>
        <v>32.567849686847602</v>
      </c>
    </row>
    <row r="40" spans="1:2">
      <c r="A40" s="3" t="s">
        <v>38</v>
      </c>
      <c r="B40" s="18">
        <f>'N start-ups'!B40/Population!B40*10000</f>
        <v>42.903110475509472</v>
      </c>
    </row>
    <row r="41" spans="1:2">
      <c r="A41" s="3" t="s">
        <v>39</v>
      </c>
      <c r="B41" s="18">
        <f>'N start-ups'!B41/Population!B41*10000</f>
        <v>37.417905288627722</v>
      </c>
    </row>
    <row r="42" spans="1:2">
      <c r="A42" s="3" t="s">
        <v>40</v>
      </c>
      <c r="B42" s="18">
        <f>'N start-ups'!B42/Population!B42*10000</f>
        <v>34.875196369348927</v>
      </c>
    </row>
    <row r="43" spans="1:2">
      <c r="A43" s="3"/>
      <c r="B43" s="17"/>
    </row>
    <row r="44" spans="1:2">
      <c r="A44" s="3"/>
      <c r="B44" s="16"/>
    </row>
    <row r="45" spans="1:2">
      <c r="A45" s="27" t="s">
        <v>102</v>
      </c>
      <c r="B45" s="18">
        <f>'N start-ups'!B45/Population!B45*10000</f>
        <v>24.611677859230017</v>
      </c>
    </row>
    <row r="46" spans="1:2">
      <c r="A46" s="27" t="s">
        <v>103</v>
      </c>
      <c r="B46" s="18">
        <f>'N start-ups'!B46/Population!B46*10000</f>
        <v>33.815205085778977</v>
      </c>
    </row>
    <row r="47" spans="1:2">
      <c r="A47" s="27" t="s">
        <v>104</v>
      </c>
      <c r="B47" s="18">
        <f>'N start-ups'!B47/Population!B47*10000</f>
        <v>32.830334687560459</v>
      </c>
    </row>
    <row r="48" spans="1:2">
      <c r="A48" s="27" t="s">
        <v>105</v>
      </c>
      <c r="B48" s="18">
        <f>'N start-ups'!B48/Population!B48*10000</f>
        <v>31.537371123575902</v>
      </c>
    </row>
    <row r="49" spans="1:2">
      <c r="A49" s="27" t="s">
        <v>106</v>
      </c>
      <c r="B49" s="18">
        <f>'N start-ups'!B49/Population!B49*10000</f>
        <v>36.14477469621275</v>
      </c>
    </row>
    <row r="50" spans="1:2">
      <c r="A50" s="27" t="s">
        <v>107</v>
      </c>
      <c r="B50" s="18">
        <f>'N start-ups'!B50/Population!B50*10000</f>
        <v>27.270662936319894</v>
      </c>
    </row>
    <row r="51" spans="1:2">
      <c r="A51" s="27" t="s">
        <v>108</v>
      </c>
      <c r="B51" s="18">
        <f>'N start-ups'!B51/Population!B51*10000</f>
        <v>27.354050124448605</v>
      </c>
    </row>
    <row r="52" spans="1:2">
      <c r="A52" s="27" t="s">
        <v>113</v>
      </c>
      <c r="B52" s="18">
        <f>'N start-ups'!B52/Population!B52*10000</f>
        <v>18.694975002075822</v>
      </c>
    </row>
    <row r="53" spans="1:2">
      <c r="A53" s="27" t="s">
        <v>112</v>
      </c>
      <c r="B53" s="18">
        <f>'N start-ups'!B53/Population!B53*10000</f>
        <v>18.344579777772335</v>
      </c>
    </row>
    <row r="54" spans="1:2">
      <c r="A54" s="27" t="s">
        <v>110</v>
      </c>
      <c r="B54" s="18">
        <f>'N start-ups'!B54/Population!B54*10000</f>
        <v>22.335421855141771</v>
      </c>
    </row>
    <row r="55" spans="1:2">
      <c r="A55" s="27" t="s">
        <v>111</v>
      </c>
      <c r="B55" s="18">
        <f>'N start-ups'!B55/Population!B55*10000</f>
        <v>25.441096793950674</v>
      </c>
    </row>
    <row r="56" spans="1:2">
      <c r="A56" s="27"/>
      <c r="B56" s="18"/>
    </row>
    <row r="57" spans="1:2">
      <c r="A57" s="6"/>
      <c r="B57" s="18"/>
    </row>
    <row r="58" spans="1:2">
      <c r="A58" s="27" t="s">
        <v>49</v>
      </c>
      <c r="B58" s="18">
        <f>'N start-ups'!B58/Population!B58*10000</f>
        <v>48.9443528765403</v>
      </c>
    </row>
    <row r="59" spans="1:2">
      <c r="A59" s="27" t="s">
        <v>98</v>
      </c>
      <c r="B59" s="18">
        <f>'N start-ups'!B59/Population!B59*10000</f>
        <v>16.279545877535828</v>
      </c>
    </row>
    <row r="60" spans="1:2">
      <c r="A60" s="27" t="s">
        <v>99</v>
      </c>
      <c r="B60" s="18">
        <f>'N start-ups'!B60/Population!B60*10000</f>
        <v>56.377658029750577</v>
      </c>
    </row>
    <row r="61" spans="1:2">
      <c r="A61" s="27" t="s">
        <v>100</v>
      </c>
      <c r="B61" s="18">
        <f>'N start-ups'!B61/Population!B61*10000</f>
        <v>22.229423201555413</v>
      </c>
    </row>
    <row r="62" spans="1:2">
      <c r="A62" s="27" t="s">
        <v>101</v>
      </c>
      <c r="B62" s="18">
        <f>'N start-ups'!B62/Population!B62*10000</f>
        <v>45.842881277837506</v>
      </c>
    </row>
    <row r="63" spans="1:2">
      <c r="A63" s="5"/>
      <c r="B63" s="17"/>
    </row>
    <row r="64" spans="1:2">
      <c r="A64" s="5"/>
      <c r="B64" s="17"/>
    </row>
    <row r="65" spans="1:2">
      <c r="A65" s="5"/>
      <c r="B65" s="17"/>
    </row>
    <row r="66" spans="1:2">
      <c r="A66" s="5"/>
      <c r="B66" s="17"/>
    </row>
    <row r="67" spans="1:2">
      <c r="A67" s="5"/>
      <c r="B67" s="17"/>
    </row>
    <row r="68" spans="1:2">
      <c r="A68" s="5"/>
      <c r="B68" s="17"/>
    </row>
    <row r="69" spans="1:2">
      <c r="A69" s="5"/>
      <c r="B69" s="17"/>
    </row>
    <row r="70" spans="1:2">
      <c r="A70" s="5"/>
      <c r="B70" s="17"/>
    </row>
    <row r="71" spans="1:2">
      <c r="A71" s="5"/>
      <c r="B71" s="17"/>
    </row>
    <row r="72" spans="1:2">
      <c r="A72" s="5"/>
      <c r="B72" s="17"/>
    </row>
    <row r="73" spans="1:2">
      <c r="A73" s="5"/>
      <c r="B73" s="17"/>
    </row>
    <row r="74" spans="1:2">
      <c r="A74" s="5"/>
      <c r="B74" s="17"/>
    </row>
    <row r="75" spans="1:2">
      <c r="A75" s="5"/>
      <c r="B75" s="17"/>
    </row>
    <row r="76" spans="1:2">
      <c r="A76" s="5"/>
      <c r="B76" s="17"/>
    </row>
    <row r="77" spans="1:2">
      <c r="A77" s="5"/>
      <c r="B77" s="17"/>
    </row>
    <row r="78" spans="1:2">
      <c r="A78" s="5"/>
      <c r="B78" s="17"/>
    </row>
    <row r="79" spans="1:2">
      <c r="A79" s="5"/>
      <c r="B79" s="17"/>
    </row>
    <row r="80" spans="1:2">
      <c r="A80" s="5"/>
      <c r="B80" s="17"/>
    </row>
    <row r="81" spans="1:2">
      <c r="A81" s="5"/>
      <c r="B81" s="17"/>
    </row>
    <row r="82" spans="1:2">
      <c r="A82" s="5"/>
      <c r="B82" s="17"/>
    </row>
    <row r="83" spans="1:2">
      <c r="A83" s="5"/>
      <c r="B83" s="17"/>
    </row>
    <row r="84" spans="1:2">
      <c r="A84" s="5"/>
      <c r="B84" s="17"/>
    </row>
    <row r="85" spans="1:2">
      <c r="A85" s="5"/>
      <c r="B85" s="17"/>
    </row>
    <row r="86" spans="1:2">
      <c r="A86" s="6"/>
      <c r="B86" s="16"/>
    </row>
    <row r="87" spans="1:2">
      <c r="A87" s="6"/>
      <c r="B87" s="17"/>
    </row>
    <row r="88" spans="1:2">
      <c r="A88" s="6"/>
      <c r="B88" s="17"/>
    </row>
    <row r="89" spans="1:2">
      <c r="A89" s="6"/>
      <c r="B89" s="17"/>
    </row>
    <row r="90" spans="1:2">
      <c r="A90" s="6"/>
      <c r="B90" s="17"/>
    </row>
    <row r="91" spans="1:2">
      <c r="A91" s="6"/>
      <c r="B91" s="17"/>
    </row>
    <row r="92" spans="1:2">
      <c r="A92" s="6"/>
      <c r="B92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43" workbookViewId="0">
      <selection activeCell="B40" sqref="B40"/>
    </sheetView>
  </sheetViews>
  <sheetFormatPr defaultRowHeight="14.4"/>
  <cols>
    <col min="1" max="1" width="11.5546875" customWidth="1"/>
  </cols>
  <sheetData>
    <row r="1" spans="1:6">
      <c r="A1" s="1" t="s">
        <v>94</v>
      </c>
    </row>
    <row r="3" spans="1:6">
      <c r="B3" s="19" t="s">
        <v>42</v>
      </c>
    </row>
    <row r="4" spans="1:6">
      <c r="A4" s="6" t="s">
        <v>2</v>
      </c>
      <c r="B4" s="26">
        <v>52.354467927326667</v>
      </c>
      <c r="D4" s="27"/>
      <c r="E4" s="27"/>
      <c r="F4" s="29"/>
    </row>
    <row r="5" spans="1:6">
      <c r="A5" s="6" t="s">
        <v>3</v>
      </c>
      <c r="B5" s="26">
        <v>56.25</v>
      </c>
      <c r="D5" s="27"/>
      <c r="E5" s="27"/>
      <c r="F5" s="29"/>
    </row>
    <row r="6" spans="1:6">
      <c r="A6" s="6" t="s">
        <v>4</v>
      </c>
      <c r="B6" s="26">
        <v>55.285913528591358</v>
      </c>
      <c r="D6" s="27"/>
      <c r="E6" s="27"/>
      <c r="F6" s="29"/>
    </row>
    <row r="7" spans="1:6">
      <c r="A7" s="6" t="s">
        <v>5</v>
      </c>
      <c r="B7" s="26">
        <v>55.705666316894018</v>
      </c>
      <c r="D7" s="27"/>
      <c r="E7" s="27"/>
      <c r="F7" s="29"/>
    </row>
    <row r="8" spans="1:6">
      <c r="A8" s="6" t="s">
        <v>6</v>
      </c>
      <c r="B8" s="26">
        <v>58.853410740203195</v>
      </c>
      <c r="D8" s="27"/>
      <c r="E8" s="27"/>
      <c r="F8" s="29"/>
    </row>
    <row r="9" spans="1:6">
      <c r="A9" s="6" t="s">
        <v>7</v>
      </c>
      <c r="B9" s="26">
        <v>56.459170013386881</v>
      </c>
      <c r="D9" s="27"/>
      <c r="E9" s="27"/>
      <c r="F9" s="29"/>
    </row>
    <row r="10" spans="1:6">
      <c r="A10" s="6" t="s">
        <v>8</v>
      </c>
      <c r="B10" s="26">
        <v>60.881934566145091</v>
      </c>
      <c r="D10" s="27"/>
      <c r="E10" s="27"/>
      <c r="F10" s="29"/>
    </row>
    <row r="11" spans="1:6">
      <c r="A11" s="6" t="s">
        <v>9</v>
      </c>
      <c r="B11" s="26">
        <v>56.68458781362007</v>
      </c>
      <c r="D11" s="27"/>
      <c r="E11" s="27"/>
      <c r="F11" s="29"/>
    </row>
    <row r="12" spans="1:6">
      <c r="A12" s="6" t="s">
        <v>10</v>
      </c>
      <c r="B12" s="26">
        <v>55.248849853617735</v>
      </c>
      <c r="D12" s="27"/>
      <c r="E12" s="27"/>
      <c r="F12" s="29"/>
    </row>
    <row r="13" spans="1:6">
      <c r="A13" s="6" t="s">
        <v>11</v>
      </c>
      <c r="B13" s="26">
        <v>55.926885827308695</v>
      </c>
      <c r="D13" s="27"/>
      <c r="E13" s="27"/>
      <c r="F13" s="29"/>
    </row>
    <row r="14" spans="1:6">
      <c r="A14" s="6" t="s">
        <v>12</v>
      </c>
      <c r="B14" s="26">
        <v>57.884427032321248</v>
      </c>
      <c r="D14" s="27"/>
      <c r="E14" s="27"/>
      <c r="F14" s="29"/>
    </row>
    <row r="15" spans="1:6">
      <c r="A15" s="6" t="s">
        <v>13</v>
      </c>
      <c r="B15" s="26">
        <v>51.637028419478149</v>
      </c>
      <c r="D15" s="27"/>
      <c r="E15" s="27"/>
      <c r="F15" s="29"/>
    </row>
    <row r="16" spans="1:6">
      <c r="A16" s="6" t="s">
        <v>14</v>
      </c>
      <c r="B16" s="26">
        <v>56.42985611510791</v>
      </c>
      <c r="D16" s="27"/>
      <c r="E16" s="27"/>
      <c r="F16" s="29"/>
    </row>
    <row r="17" spans="1:6">
      <c r="A17" s="6" t="s">
        <v>15</v>
      </c>
      <c r="B17" s="26">
        <v>52.399608227228214</v>
      </c>
      <c r="D17" s="27"/>
      <c r="E17" s="27"/>
      <c r="F17" s="29"/>
    </row>
    <row r="18" spans="1:6">
      <c r="A18" s="6" t="s">
        <v>16</v>
      </c>
      <c r="B18" s="26">
        <v>51.257060582567284</v>
      </c>
      <c r="D18" s="27"/>
      <c r="E18" s="27"/>
      <c r="F18" s="29"/>
    </row>
    <row r="19" spans="1:6">
      <c r="A19" s="6" t="s">
        <v>17</v>
      </c>
      <c r="B19" s="26">
        <v>55.558086560364458</v>
      </c>
      <c r="D19" s="27"/>
      <c r="E19" s="27"/>
      <c r="F19" s="29"/>
    </row>
    <row r="20" spans="1:6">
      <c r="A20" s="6" t="s">
        <v>18</v>
      </c>
      <c r="B20" s="26">
        <v>56.1035993144163</v>
      </c>
      <c r="D20" s="27"/>
      <c r="E20" s="27"/>
      <c r="F20" s="29"/>
    </row>
    <row r="21" spans="1:6">
      <c r="A21" s="6" t="s">
        <v>19</v>
      </c>
      <c r="B21" s="26">
        <v>54.276895943562607</v>
      </c>
      <c r="D21" s="27"/>
      <c r="E21" s="27"/>
      <c r="F21" s="29"/>
    </row>
    <row r="22" spans="1:6">
      <c r="A22" s="6" t="s">
        <v>20</v>
      </c>
      <c r="B22" s="26">
        <v>54.036363636363639</v>
      </c>
      <c r="D22" s="27"/>
      <c r="E22" s="27"/>
      <c r="F22" s="29"/>
    </row>
    <row r="23" spans="1:6">
      <c r="A23" s="6" t="s">
        <v>21</v>
      </c>
      <c r="B23" s="26">
        <v>54.253351826167361</v>
      </c>
      <c r="D23" s="27"/>
      <c r="E23" s="27"/>
      <c r="F23" s="29"/>
    </row>
    <row r="24" spans="1:6">
      <c r="A24" s="6" t="s">
        <v>22</v>
      </c>
      <c r="B24" s="26">
        <v>56.084818684695762</v>
      </c>
      <c r="D24" s="27"/>
      <c r="E24" s="27"/>
      <c r="F24" s="29"/>
    </row>
    <row r="25" spans="1:6">
      <c r="A25" s="6" t="s">
        <v>23</v>
      </c>
      <c r="B25" s="26">
        <v>51.608848667672206</v>
      </c>
      <c r="D25" s="27"/>
      <c r="E25" s="27"/>
      <c r="F25" s="29"/>
    </row>
    <row r="26" spans="1:6">
      <c r="A26" s="6" t="s">
        <v>24</v>
      </c>
      <c r="B26" s="26">
        <v>50.083225448492698</v>
      </c>
      <c r="D26" s="27"/>
      <c r="E26" s="27"/>
      <c r="F26" s="29"/>
    </row>
    <row r="27" spans="1:6">
      <c r="A27" s="6" t="s">
        <v>25</v>
      </c>
      <c r="B27" s="26">
        <v>56.608417425547628</v>
      </c>
      <c r="D27" s="27"/>
      <c r="E27" s="27"/>
      <c r="F27" s="29"/>
    </row>
    <row r="28" spans="1:6">
      <c r="A28" s="6" t="s">
        <v>26</v>
      </c>
      <c r="B28" s="26">
        <v>52.764505119453922</v>
      </c>
      <c r="D28" s="27"/>
      <c r="E28" s="27"/>
      <c r="F28" s="29"/>
    </row>
    <row r="29" spans="1:6">
      <c r="A29" s="6" t="s">
        <v>27</v>
      </c>
      <c r="B29" s="26">
        <v>55.551359516616316</v>
      </c>
      <c r="D29" s="27"/>
      <c r="E29" s="27"/>
      <c r="F29" s="29"/>
    </row>
    <row r="30" spans="1:6">
      <c r="A30" s="6" t="s">
        <v>28</v>
      </c>
      <c r="B30" s="26">
        <v>57.537248028045575</v>
      </c>
      <c r="D30" s="27"/>
      <c r="E30" s="27"/>
      <c r="F30" s="29"/>
    </row>
    <row r="31" spans="1:6">
      <c r="A31" s="6" t="s">
        <v>29</v>
      </c>
      <c r="B31" s="26">
        <v>54.382379654859214</v>
      </c>
      <c r="D31" s="27"/>
      <c r="E31" s="27"/>
      <c r="F31" s="29"/>
    </row>
    <row r="32" spans="1:6">
      <c r="A32" s="6" t="s">
        <v>30</v>
      </c>
      <c r="B32" s="26">
        <v>56.163811115754278</v>
      </c>
      <c r="D32" s="27"/>
      <c r="E32" s="27"/>
      <c r="F32" s="29"/>
    </row>
    <row r="33" spans="1:6">
      <c r="A33" s="6" t="s">
        <v>31</v>
      </c>
      <c r="B33" s="26">
        <v>55.952124991041352</v>
      </c>
      <c r="D33" s="27"/>
      <c r="E33" s="27"/>
      <c r="F33" s="29"/>
    </row>
    <row r="34" spans="1:6">
      <c r="A34" s="6" t="s">
        <v>32</v>
      </c>
      <c r="B34" s="26">
        <v>55.261952039101878</v>
      </c>
      <c r="D34" s="27"/>
      <c r="E34" s="27"/>
      <c r="F34" s="29"/>
    </row>
    <row r="35" spans="1:6">
      <c r="A35" s="6" t="s">
        <v>33</v>
      </c>
      <c r="B35" s="26">
        <v>52.483947279486308</v>
      </c>
      <c r="D35" s="27"/>
      <c r="E35" s="27"/>
      <c r="F35" s="29"/>
    </row>
    <row r="36" spans="1:6">
      <c r="A36" s="6" t="s">
        <v>34</v>
      </c>
      <c r="B36" s="26">
        <v>56.383442265795203</v>
      </c>
      <c r="D36" s="27"/>
      <c r="E36" s="27"/>
      <c r="F36" s="29"/>
    </row>
    <row r="37" spans="1:6">
      <c r="A37" s="6" t="s">
        <v>35</v>
      </c>
      <c r="B37" s="26">
        <v>54.644808743169406</v>
      </c>
      <c r="D37" s="27"/>
      <c r="E37" s="27"/>
      <c r="F37" s="29"/>
    </row>
    <row r="38" spans="1:6">
      <c r="A38" s="6" t="s">
        <v>36</v>
      </c>
      <c r="B38" s="26">
        <v>53.939962476547841</v>
      </c>
      <c r="D38" s="27"/>
      <c r="E38" s="27"/>
      <c r="F38" s="29"/>
    </row>
    <row r="39" spans="1:6">
      <c r="A39" s="6" t="s">
        <v>37</v>
      </c>
      <c r="B39" s="26">
        <v>57.865786578657861</v>
      </c>
      <c r="D39" s="27"/>
      <c r="E39" s="27"/>
      <c r="F39" s="29"/>
    </row>
    <row r="40" spans="1:6">
      <c r="A40" s="6" t="s">
        <v>38</v>
      </c>
      <c r="B40" s="26">
        <v>57.200756552283174</v>
      </c>
      <c r="D40" s="27"/>
      <c r="E40" s="27"/>
      <c r="F40" s="29"/>
    </row>
    <row r="41" spans="1:6">
      <c r="A41" s="6" t="s">
        <v>39</v>
      </c>
      <c r="B41" s="26">
        <v>55.791962174940899</v>
      </c>
      <c r="D41" s="27"/>
      <c r="E41" s="27"/>
      <c r="F41" s="29"/>
    </row>
    <row r="42" spans="1:6">
      <c r="A42" s="6" t="s">
        <v>40</v>
      </c>
      <c r="B42" s="26">
        <v>57.183825638084315</v>
      </c>
      <c r="D42" s="27"/>
      <c r="E42" s="27"/>
      <c r="F42" s="29"/>
    </row>
    <row r="43" spans="1:6">
      <c r="B43" s="20"/>
    </row>
    <row r="44" spans="1:6">
      <c r="B44" s="20"/>
    </row>
    <row r="45" spans="1:6">
      <c r="A45" s="27" t="s">
        <v>102</v>
      </c>
      <c r="B45" s="29">
        <v>53.897953897953897</v>
      </c>
    </row>
    <row r="46" spans="1:6">
      <c r="A46" s="27" t="s">
        <v>103</v>
      </c>
      <c r="B46" s="29">
        <v>55.118644067796609</v>
      </c>
    </row>
    <row r="47" spans="1:6">
      <c r="A47" s="27" t="s">
        <v>104</v>
      </c>
      <c r="B47" s="29">
        <v>54.890510948905117</v>
      </c>
    </row>
    <row r="48" spans="1:6">
      <c r="A48" s="27" t="s">
        <v>105</v>
      </c>
      <c r="B48" s="29">
        <v>50.753412515511428</v>
      </c>
    </row>
    <row r="49" spans="1:4">
      <c r="A49" s="27" t="s">
        <v>115</v>
      </c>
      <c r="B49" s="29">
        <v>61.219585461099427</v>
      </c>
      <c r="D49" t="s">
        <v>117</v>
      </c>
    </row>
    <row r="50" spans="1:4">
      <c r="A50" s="27" t="s">
        <v>108</v>
      </c>
      <c r="B50" s="29">
        <v>53.492333901192502</v>
      </c>
    </row>
    <row r="51" spans="1:4">
      <c r="A51" s="27" t="s">
        <v>109</v>
      </c>
      <c r="B51" s="29">
        <v>56.055900621118013</v>
      </c>
      <c r="D51" t="s">
        <v>114</v>
      </c>
    </row>
    <row r="52" spans="1:4">
      <c r="A52" s="27" t="s">
        <v>116</v>
      </c>
      <c r="B52" s="29">
        <v>54.834054834054832</v>
      </c>
      <c r="D52" t="s">
        <v>118</v>
      </c>
    </row>
    <row r="53" spans="1:4">
      <c r="A53" s="27"/>
      <c r="B53" s="17"/>
    </row>
    <row r="54" spans="1:4">
      <c r="A54" s="6"/>
      <c r="B54" s="17"/>
    </row>
    <row r="55" spans="1:4">
      <c r="A55" s="27" t="s">
        <v>49</v>
      </c>
      <c r="B55" s="29">
        <v>53.604713661301936</v>
      </c>
    </row>
    <row r="56" spans="1:4">
      <c r="A56" s="27" t="s">
        <v>98</v>
      </c>
      <c r="B56" s="29">
        <v>54.458925172060333</v>
      </c>
    </row>
    <row r="57" spans="1:4">
      <c r="A57" s="27" t="s">
        <v>99</v>
      </c>
      <c r="B57" s="29">
        <v>54.728522336769757</v>
      </c>
    </row>
    <row r="58" spans="1:4">
      <c r="A58" s="27" t="s">
        <v>100</v>
      </c>
      <c r="B58" s="29">
        <v>55.108264714852083</v>
      </c>
    </row>
    <row r="59" spans="1:4">
      <c r="A59" s="27" t="s">
        <v>101</v>
      </c>
      <c r="B59" s="29">
        <v>53.726923631643473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28" workbookViewId="0">
      <selection activeCell="K12" sqref="K12"/>
    </sheetView>
  </sheetViews>
  <sheetFormatPr defaultRowHeight="14.4"/>
  <cols>
    <col min="1" max="1" width="14.88671875" customWidth="1"/>
    <col min="2" max="2" width="9.109375" style="14"/>
  </cols>
  <sheetData>
    <row r="1" spans="1:8">
      <c r="A1" s="1" t="s">
        <v>95</v>
      </c>
    </row>
    <row r="2" spans="1:8">
      <c r="E2" s="10" t="s">
        <v>49</v>
      </c>
    </row>
    <row r="3" spans="1:8">
      <c r="A3" s="6"/>
      <c r="B3" s="2" t="s">
        <v>42</v>
      </c>
      <c r="E3" s="2" t="s">
        <v>42</v>
      </c>
    </row>
    <row r="4" spans="1:8">
      <c r="A4" s="6" t="s">
        <v>2</v>
      </c>
      <c r="B4" s="17">
        <v>2.5495750708215295</v>
      </c>
      <c r="E4" s="17">
        <v>2</v>
      </c>
      <c r="G4" s="27"/>
      <c r="H4" s="24"/>
    </row>
    <row r="5" spans="1:8">
      <c r="A5" s="6" t="s">
        <v>3</v>
      </c>
      <c r="B5" s="17">
        <v>1.7996870109546166</v>
      </c>
      <c r="E5" s="17">
        <v>2</v>
      </c>
      <c r="G5" s="27"/>
      <c r="H5" s="24"/>
    </row>
    <row r="6" spans="1:8">
      <c r="A6" s="6" t="s">
        <v>4</v>
      </c>
      <c r="B6" s="17">
        <v>2.0686175580221997</v>
      </c>
      <c r="E6" s="17">
        <v>2</v>
      </c>
      <c r="G6" s="27"/>
      <c r="H6" s="24"/>
    </row>
    <row r="7" spans="1:8">
      <c r="A7" s="6" t="s">
        <v>5</v>
      </c>
      <c r="B7" s="17">
        <v>1.7659524370143631</v>
      </c>
      <c r="E7" s="17">
        <v>2</v>
      </c>
      <c r="G7" s="27"/>
      <c r="H7" s="24"/>
    </row>
    <row r="8" spans="1:8">
      <c r="A8" s="6" t="s">
        <v>6</v>
      </c>
      <c r="B8" s="17">
        <v>1.9728729963008631</v>
      </c>
      <c r="E8" s="17">
        <v>2</v>
      </c>
      <c r="G8" s="27"/>
      <c r="H8" s="24"/>
    </row>
    <row r="9" spans="1:8">
      <c r="A9" s="6" t="s">
        <v>7</v>
      </c>
      <c r="B9" s="17">
        <v>1.3633669235328987</v>
      </c>
      <c r="E9" s="17">
        <v>2</v>
      </c>
      <c r="G9" s="27"/>
      <c r="H9" s="24"/>
    </row>
    <row r="10" spans="1:8">
      <c r="A10" s="6" t="s">
        <v>8</v>
      </c>
      <c r="B10" s="17" t="s">
        <v>43</v>
      </c>
      <c r="E10" s="17">
        <v>2</v>
      </c>
      <c r="G10" s="27"/>
      <c r="H10" s="24"/>
    </row>
    <row r="11" spans="1:8">
      <c r="A11" s="6" t="s">
        <v>9</v>
      </c>
      <c r="B11" s="17">
        <v>1.3278533038254821</v>
      </c>
      <c r="E11" s="17">
        <v>2</v>
      </c>
      <c r="G11" s="27"/>
      <c r="H11" s="24"/>
    </row>
    <row r="12" spans="1:8">
      <c r="A12" s="6" t="s">
        <v>10</v>
      </c>
      <c r="B12" s="17">
        <v>1.9682059046177141</v>
      </c>
      <c r="E12" s="17">
        <v>2</v>
      </c>
      <c r="G12" s="27"/>
      <c r="H12" s="24"/>
    </row>
    <row r="13" spans="1:8">
      <c r="A13" s="6" t="s">
        <v>11</v>
      </c>
      <c r="B13" s="17">
        <v>2.0487804878048781</v>
      </c>
      <c r="E13" s="17">
        <v>2</v>
      </c>
      <c r="G13" s="27"/>
      <c r="H13" s="24"/>
    </row>
    <row r="14" spans="1:8">
      <c r="A14" s="6" t="s">
        <v>12</v>
      </c>
      <c r="B14" s="17">
        <v>1.4382402707275803</v>
      </c>
      <c r="E14" s="17">
        <v>2</v>
      </c>
      <c r="G14" s="27"/>
      <c r="H14" s="24"/>
    </row>
    <row r="15" spans="1:8">
      <c r="A15" s="6" t="s">
        <v>13</v>
      </c>
      <c r="B15" s="17">
        <v>1.7701963308657869</v>
      </c>
      <c r="E15" s="17">
        <v>2</v>
      </c>
      <c r="G15" s="27"/>
      <c r="H15" s="24"/>
    </row>
    <row r="16" spans="1:8">
      <c r="A16" s="6" t="s">
        <v>14</v>
      </c>
      <c r="B16" s="17">
        <v>1.6733067729083666</v>
      </c>
      <c r="E16" s="17">
        <v>2</v>
      </c>
      <c r="G16" s="27"/>
      <c r="H16" s="24"/>
    </row>
    <row r="17" spans="1:8">
      <c r="A17" s="6" t="s">
        <v>15</v>
      </c>
      <c r="B17" s="17">
        <v>2.2429906542056073</v>
      </c>
      <c r="E17" s="17">
        <v>2</v>
      </c>
      <c r="G17" s="27"/>
      <c r="H17" s="24"/>
    </row>
    <row r="18" spans="1:8">
      <c r="A18" s="6" t="s">
        <v>16</v>
      </c>
      <c r="B18" s="17">
        <v>2.1391529818496111</v>
      </c>
      <c r="E18" s="17">
        <v>2</v>
      </c>
      <c r="G18" s="27"/>
      <c r="H18" s="24"/>
    </row>
    <row r="19" spans="1:8">
      <c r="A19" s="6" t="s">
        <v>17</v>
      </c>
      <c r="B19" s="17">
        <v>1.3120131201312013</v>
      </c>
      <c r="E19" s="17">
        <v>2</v>
      </c>
      <c r="G19" s="27"/>
      <c r="H19" s="24"/>
    </row>
    <row r="20" spans="1:8">
      <c r="A20" s="6" t="s">
        <v>18</v>
      </c>
      <c r="B20" s="17">
        <v>2.0366598778004072</v>
      </c>
      <c r="E20" s="17">
        <v>2</v>
      </c>
      <c r="G20" s="27"/>
      <c r="H20" s="24"/>
    </row>
    <row r="21" spans="1:8">
      <c r="A21" s="6" t="s">
        <v>19</v>
      </c>
      <c r="B21" s="17">
        <v>1.949634443541836</v>
      </c>
      <c r="E21" s="17">
        <v>2</v>
      </c>
      <c r="G21" s="27"/>
      <c r="H21" s="24"/>
    </row>
    <row r="22" spans="1:8">
      <c r="A22" s="6" t="s">
        <v>20</v>
      </c>
      <c r="B22" s="17">
        <v>2.3328847016599372</v>
      </c>
      <c r="E22" s="17">
        <v>2</v>
      </c>
      <c r="G22" s="27"/>
      <c r="H22" s="24"/>
    </row>
    <row r="23" spans="1:8">
      <c r="A23" s="6" t="s">
        <v>21</v>
      </c>
      <c r="B23" s="17">
        <v>1.9386450788240306</v>
      </c>
      <c r="E23" s="17">
        <v>2</v>
      </c>
      <c r="G23" s="27"/>
      <c r="H23" s="24"/>
    </row>
    <row r="24" spans="1:8">
      <c r="A24" s="6" t="s">
        <v>22</v>
      </c>
      <c r="B24" s="17">
        <v>1.5342465753424657</v>
      </c>
      <c r="E24" s="17">
        <v>2</v>
      </c>
      <c r="G24" s="27"/>
      <c r="H24" s="24"/>
    </row>
    <row r="25" spans="1:8">
      <c r="A25" s="6" t="s">
        <v>23</v>
      </c>
      <c r="B25" s="17">
        <v>1.753531417437896</v>
      </c>
      <c r="E25" s="17">
        <v>2</v>
      </c>
      <c r="G25" s="27"/>
      <c r="H25" s="24"/>
    </row>
    <row r="26" spans="1:8">
      <c r="A26" s="6" t="s">
        <v>24</v>
      </c>
      <c r="B26" s="17">
        <v>2.6403249630723784</v>
      </c>
      <c r="E26" s="17">
        <v>2</v>
      </c>
      <c r="G26" s="27"/>
      <c r="H26" s="24"/>
    </row>
    <row r="27" spans="1:8">
      <c r="A27" s="6" t="s">
        <v>25</v>
      </c>
      <c r="B27" s="17">
        <v>1.8695652173913044</v>
      </c>
      <c r="E27" s="17">
        <v>2</v>
      </c>
      <c r="G27" s="27"/>
      <c r="H27" s="24"/>
    </row>
    <row r="28" spans="1:8">
      <c r="A28" s="6" t="s">
        <v>26</v>
      </c>
      <c r="B28" s="17">
        <v>1.5955153083225526</v>
      </c>
      <c r="E28" s="17">
        <v>2</v>
      </c>
      <c r="G28" s="27"/>
      <c r="H28" s="24"/>
    </row>
    <row r="29" spans="1:8">
      <c r="A29" s="6" t="s">
        <v>27</v>
      </c>
      <c r="B29" s="17">
        <v>1.1556764106050306</v>
      </c>
      <c r="E29" s="17">
        <v>2</v>
      </c>
      <c r="G29" s="27"/>
      <c r="H29" s="24"/>
    </row>
    <row r="30" spans="1:8">
      <c r="A30" s="6" t="s">
        <v>28</v>
      </c>
      <c r="B30" s="17">
        <v>1.7517136329017517</v>
      </c>
      <c r="E30" s="17">
        <v>2</v>
      </c>
      <c r="G30" s="27"/>
      <c r="H30" s="24"/>
    </row>
    <row r="31" spans="1:8">
      <c r="A31" s="6" t="s">
        <v>29</v>
      </c>
      <c r="B31" s="17">
        <v>1.837160751565762</v>
      </c>
      <c r="E31" s="17">
        <v>2</v>
      </c>
      <c r="G31" s="27"/>
      <c r="H31" s="24"/>
    </row>
    <row r="32" spans="1:8">
      <c r="A32" s="6" t="s">
        <v>30</v>
      </c>
      <c r="B32" s="17">
        <v>1.7857142857142856</v>
      </c>
      <c r="E32" s="17">
        <v>2</v>
      </c>
      <c r="G32" s="27"/>
      <c r="H32" s="24"/>
    </row>
    <row r="33" spans="1:8">
      <c r="A33" s="6" t="s">
        <v>31</v>
      </c>
      <c r="B33" s="17">
        <v>1.9597796848981683</v>
      </c>
      <c r="E33" s="17">
        <v>2</v>
      </c>
      <c r="G33" s="27"/>
      <c r="H33" s="24"/>
    </row>
    <row r="34" spans="1:8">
      <c r="A34" s="6" t="s">
        <v>32</v>
      </c>
      <c r="B34" s="17">
        <v>1.5201768933112216</v>
      </c>
      <c r="E34" s="17">
        <v>2</v>
      </c>
      <c r="G34" s="27"/>
      <c r="H34" s="24"/>
    </row>
    <row r="35" spans="1:8">
      <c r="A35" s="6" t="s">
        <v>33</v>
      </c>
      <c r="B35" s="17">
        <v>1.8673535093367677</v>
      </c>
      <c r="E35" s="17">
        <v>2</v>
      </c>
      <c r="G35" s="27"/>
      <c r="H35" s="24"/>
    </row>
    <row r="36" spans="1:8">
      <c r="A36" s="6" t="s">
        <v>34</v>
      </c>
      <c r="B36" s="17">
        <v>1.0046367851622875</v>
      </c>
      <c r="E36" s="17">
        <v>2</v>
      </c>
      <c r="G36" s="27"/>
      <c r="H36" s="24"/>
    </row>
    <row r="37" spans="1:8">
      <c r="A37" s="6" t="s">
        <v>35</v>
      </c>
      <c r="B37" s="17">
        <v>1.3333333333333335</v>
      </c>
      <c r="E37" s="17">
        <v>2</v>
      </c>
      <c r="G37" s="27"/>
      <c r="H37" s="24"/>
    </row>
    <row r="38" spans="1:8">
      <c r="A38" s="6" t="s">
        <v>36</v>
      </c>
      <c r="B38" s="17">
        <v>1.5217391304347827</v>
      </c>
      <c r="E38" s="17">
        <v>2</v>
      </c>
      <c r="G38" s="27"/>
      <c r="H38" s="24"/>
    </row>
    <row r="39" spans="1:8">
      <c r="A39" s="6" t="s">
        <v>37</v>
      </c>
      <c r="B39" s="17">
        <v>1.3307984790874523</v>
      </c>
      <c r="E39" s="17">
        <v>2</v>
      </c>
      <c r="G39" s="27"/>
      <c r="H39" s="24"/>
    </row>
    <row r="40" spans="1:8">
      <c r="A40" s="6" t="s">
        <v>38</v>
      </c>
      <c r="B40" s="17">
        <v>1.5588096362777515</v>
      </c>
      <c r="E40" s="17">
        <v>2</v>
      </c>
      <c r="G40" s="27"/>
      <c r="H40" s="24"/>
    </row>
    <row r="41" spans="1:8">
      <c r="A41" s="6" t="s">
        <v>39</v>
      </c>
      <c r="B41" s="17">
        <v>1.6949152542372881</v>
      </c>
      <c r="E41" s="17">
        <v>2</v>
      </c>
      <c r="G41" s="27"/>
      <c r="H41" s="24"/>
    </row>
    <row r="42" spans="1:8">
      <c r="A42" s="6" t="s">
        <v>40</v>
      </c>
      <c r="B42" s="17">
        <v>1.7051153460381143</v>
      </c>
      <c r="E42" s="17">
        <v>2</v>
      </c>
      <c r="G42" s="27"/>
      <c r="H42" s="24"/>
    </row>
    <row r="43" spans="1:8">
      <c r="A43" s="6"/>
      <c r="B43" s="16"/>
    </row>
    <row r="44" spans="1:8">
      <c r="A44" s="6"/>
      <c r="B44" s="16"/>
    </row>
    <row r="45" spans="1:8">
      <c r="A45" s="27" t="s">
        <v>102</v>
      </c>
      <c r="B45" s="29">
        <v>1.5377222489187892</v>
      </c>
    </row>
    <row r="46" spans="1:8">
      <c r="A46" s="27" t="s">
        <v>103</v>
      </c>
      <c r="B46" s="29">
        <v>0.98400984009840098</v>
      </c>
    </row>
    <row r="47" spans="1:8">
      <c r="A47" s="27" t="s">
        <v>104</v>
      </c>
      <c r="B47" s="29">
        <v>1.4960106382978724</v>
      </c>
    </row>
    <row r="48" spans="1:8">
      <c r="A48" s="27" t="s">
        <v>105</v>
      </c>
      <c r="B48" s="29">
        <v>1.921061823262312</v>
      </c>
    </row>
    <row r="49" spans="1:4">
      <c r="A49" s="27" t="s">
        <v>115</v>
      </c>
      <c r="B49" s="29">
        <v>1.5210991167811581</v>
      </c>
      <c r="D49" t="s">
        <v>117</v>
      </c>
    </row>
    <row r="50" spans="1:4">
      <c r="A50" s="27" t="s">
        <v>108</v>
      </c>
      <c r="B50" s="29">
        <v>3.5031847133757963</v>
      </c>
    </row>
    <row r="51" spans="1:4">
      <c r="A51" s="27" t="s">
        <v>109</v>
      </c>
      <c r="B51" s="29">
        <v>1.9390581717451523</v>
      </c>
      <c r="D51" t="s">
        <v>114</v>
      </c>
    </row>
    <row r="52" spans="1:4">
      <c r="A52" s="27" t="s">
        <v>116</v>
      </c>
      <c r="B52" s="29">
        <v>3.4210526315789478</v>
      </c>
      <c r="D52" t="s">
        <v>118</v>
      </c>
    </row>
    <row r="53" spans="1:4">
      <c r="A53" s="27"/>
      <c r="B53" s="17"/>
    </row>
    <row r="54" spans="1:4">
      <c r="A54" s="6"/>
      <c r="B54" s="17"/>
    </row>
    <row r="55" spans="1:4">
      <c r="A55" s="27" t="s">
        <v>49</v>
      </c>
      <c r="B55" s="29">
        <v>2.0082106776646862</v>
      </c>
    </row>
    <row r="56" spans="1:4">
      <c r="A56" s="27" t="s">
        <v>98</v>
      </c>
      <c r="B56" s="29">
        <v>1.2906695348211885</v>
      </c>
    </row>
    <row r="57" spans="1:4">
      <c r="A57" s="27" t="s">
        <v>99</v>
      </c>
      <c r="B57" s="29">
        <v>1.6576667085269372</v>
      </c>
    </row>
    <row r="58" spans="1:4">
      <c r="A58" s="27" t="s">
        <v>100</v>
      </c>
      <c r="B58" s="29">
        <v>2.8223574986164914</v>
      </c>
    </row>
    <row r="59" spans="1:4">
      <c r="A59" s="27" t="s">
        <v>101</v>
      </c>
      <c r="B59" s="29">
        <v>1.9747493813178978</v>
      </c>
    </row>
    <row r="60" spans="1:4">
      <c r="A60" s="5"/>
      <c r="B60" s="17"/>
    </row>
    <row r="61" spans="1:4">
      <c r="A61" s="5"/>
      <c r="B61" s="17"/>
    </row>
    <row r="62" spans="1:4">
      <c r="A62" s="5"/>
      <c r="B62" s="17"/>
    </row>
  </sheetData>
  <sortState ref="A4:H42">
    <sortCondition ref="A4:A42"/>
  </sortState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25" workbookViewId="0">
      <selection activeCell="C48" sqref="C48"/>
    </sheetView>
  </sheetViews>
  <sheetFormatPr defaultRowHeight="14.4"/>
  <cols>
    <col min="2" max="4" width="9.109375" style="14"/>
  </cols>
  <sheetData>
    <row r="1" spans="1:15">
      <c r="A1" s="1" t="s">
        <v>47</v>
      </c>
    </row>
    <row r="2" spans="1:15">
      <c r="G2" s="42" t="s">
        <v>48</v>
      </c>
      <c r="H2" s="42"/>
      <c r="I2" s="42"/>
      <c r="L2" s="32"/>
      <c r="M2" s="10"/>
      <c r="N2" s="33"/>
    </row>
    <row r="3" spans="1:15">
      <c r="A3" s="21"/>
      <c r="B3" s="23" t="s">
        <v>44</v>
      </c>
      <c r="C3" s="23" t="s">
        <v>45</v>
      </c>
      <c r="D3" s="23" t="s">
        <v>46</v>
      </c>
      <c r="E3" s="23" t="s">
        <v>96</v>
      </c>
      <c r="G3" s="23" t="s">
        <v>44</v>
      </c>
      <c r="H3" s="23" t="s">
        <v>45</v>
      </c>
      <c r="I3" s="23" t="s">
        <v>46</v>
      </c>
      <c r="J3" s="23" t="s">
        <v>96</v>
      </c>
      <c r="M3" s="10"/>
      <c r="N3" s="33"/>
    </row>
    <row r="4" spans="1:15">
      <c r="A4" s="6" t="s">
        <v>2</v>
      </c>
      <c r="B4" s="25">
        <v>4.5999999999999996</v>
      </c>
      <c r="C4" s="25">
        <v>6</v>
      </c>
      <c r="D4" s="25">
        <v>5.2</v>
      </c>
      <c r="E4" s="30">
        <v>4.6835895602431172</v>
      </c>
      <c r="G4" s="22">
        <v>6.6</v>
      </c>
      <c r="H4" s="22">
        <v>7.2</v>
      </c>
      <c r="I4" s="22">
        <v>7.5</v>
      </c>
      <c r="J4" s="30">
        <v>6.1135838036450796</v>
      </c>
      <c r="L4" s="31"/>
      <c r="M4" s="11"/>
      <c r="N4" s="34"/>
      <c r="O4" s="35"/>
    </row>
    <row r="5" spans="1:15">
      <c r="A5" s="6" t="s">
        <v>3</v>
      </c>
      <c r="B5" s="25">
        <v>6.6</v>
      </c>
      <c r="C5" s="25">
        <v>7</v>
      </c>
      <c r="D5" s="25">
        <v>6.4</v>
      </c>
      <c r="E5" s="30">
        <v>6.5070595457335791</v>
      </c>
      <c r="G5" s="22">
        <v>6.6</v>
      </c>
      <c r="H5" s="22">
        <v>7.2</v>
      </c>
      <c r="I5" s="22">
        <v>7.5</v>
      </c>
      <c r="J5" s="30">
        <v>6.1135838036450796</v>
      </c>
      <c r="L5" s="31"/>
      <c r="M5" s="11"/>
      <c r="N5" s="34"/>
      <c r="O5" s="35"/>
    </row>
    <row r="6" spans="1:15">
      <c r="A6" s="6" t="s">
        <v>4</v>
      </c>
      <c r="B6" s="25">
        <v>7.1</v>
      </c>
      <c r="C6" s="25">
        <v>9</v>
      </c>
      <c r="D6" s="25">
        <v>8.4</v>
      </c>
      <c r="E6" s="30">
        <v>7.200976403580146</v>
      </c>
      <c r="G6" s="22">
        <v>6.6</v>
      </c>
      <c r="H6" s="22">
        <v>7.2</v>
      </c>
      <c r="I6" s="22">
        <v>7.5</v>
      </c>
      <c r="J6" s="30">
        <v>6.1135838036450796</v>
      </c>
      <c r="L6" s="31"/>
      <c r="M6" s="11"/>
      <c r="N6" s="34"/>
      <c r="O6" s="35"/>
    </row>
    <row r="7" spans="1:15">
      <c r="A7" s="6" t="s">
        <v>5</v>
      </c>
      <c r="B7" s="25">
        <v>7.1</v>
      </c>
      <c r="C7" s="25">
        <v>8.1999999999999993</v>
      </c>
      <c r="D7" s="25">
        <v>8.3000000000000007</v>
      </c>
      <c r="E7" s="30">
        <v>6.5924837287423887</v>
      </c>
      <c r="G7" s="22">
        <v>6.6</v>
      </c>
      <c r="H7" s="22">
        <v>7.2</v>
      </c>
      <c r="I7" s="22">
        <v>7.5</v>
      </c>
      <c r="J7" s="30">
        <v>6.1135838036450796</v>
      </c>
      <c r="L7" s="31"/>
      <c r="M7" s="11"/>
      <c r="N7" s="34"/>
      <c r="O7" s="35"/>
    </row>
    <row r="8" spans="1:15">
      <c r="A8" s="6" t="s">
        <v>6</v>
      </c>
      <c r="B8" s="25">
        <v>6.2</v>
      </c>
      <c r="C8" s="25">
        <v>6.1</v>
      </c>
      <c r="D8" s="25">
        <v>6.8</v>
      </c>
      <c r="E8" s="30">
        <v>6.0298102981029809</v>
      </c>
      <c r="G8" s="22">
        <v>6.6</v>
      </c>
      <c r="H8" s="22">
        <v>7.2</v>
      </c>
      <c r="I8" s="22">
        <v>7.5</v>
      </c>
      <c r="J8" s="30">
        <v>6.1135838036450796</v>
      </c>
      <c r="L8" s="31"/>
      <c r="M8" s="11"/>
      <c r="N8" s="34"/>
      <c r="O8" s="35"/>
    </row>
    <row r="9" spans="1:15">
      <c r="A9" s="6" t="s">
        <v>7</v>
      </c>
      <c r="B9" s="25">
        <v>7</v>
      </c>
      <c r="C9" s="25">
        <v>7.2</v>
      </c>
      <c r="D9" s="25">
        <v>7.5</v>
      </c>
      <c r="E9" s="30">
        <v>5.6696428571428568</v>
      </c>
      <c r="G9" s="22">
        <v>6.6</v>
      </c>
      <c r="H9" s="22">
        <v>7.2</v>
      </c>
      <c r="I9" s="22">
        <v>7.5</v>
      </c>
      <c r="J9" s="30">
        <v>6.1135838036450796</v>
      </c>
      <c r="L9" s="31"/>
      <c r="M9" s="11"/>
      <c r="N9" s="34"/>
      <c r="O9" s="35"/>
    </row>
    <row r="10" spans="1:15">
      <c r="A10" s="6" t="s">
        <v>8</v>
      </c>
      <c r="B10" s="25">
        <v>5</v>
      </c>
      <c r="C10" s="25">
        <v>5.0999999999999996</v>
      </c>
      <c r="D10" s="25">
        <v>6.4</v>
      </c>
      <c r="E10" s="30">
        <v>5.055810899540381</v>
      </c>
      <c r="G10" s="22">
        <v>6.6</v>
      </c>
      <c r="H10" s="22">
        <v>7.2</v>
      </c>
      <c r="I10" s="22">
        <v>7.5</v>
      </c>
      <c r="J10" s="30">
        <v>6.1135838036450796</v>
      </c>
      <c r="L10" s="31"/>
      <c r="M10" s="11"/>
      <c r="N10" s="34"/>
      <c r="O10" s="35"/>
    </row>
    <row r="11" spans="1:15">
      <c r="A11" s="6" t="s">
        <v>9</v>
      </c>
      <c r="B11" s="25">
        <v>5.8</v>
      </c>
      <c r="C11" s="25">
        <v>6.7</v>
      </c>
      <c r="D11" s="25">
        <v>7.3</v>
      </c>
      <c r="E11" s="30">
        <v>5.8077304261645191</v>
      </c>
      <c r="G11" s="22">
        <v>6.6</v>
      </c>
      <c r="H11" s="22">
        <v>7.2</v>
      </c>
      <c r="I11" s="22">
        <v>7.5</v>
      </c>
      <c r="J11" s="30">
        <v>6.1135838036450796</v>
      </c>
      <c r="L11" s="31"/>
      <c r="M11" s="11"/>
      <c r="N11" s="34"/>
      <c r="O11" s="35"/>
    </row>
    <row r="12" spans="1:15">
      <c r="A12" s="6" t="s">
        <v>10</v>
      </c>
      <c r="B12" s="25">
        <v>5.4</v>
      </c>
      <c r="C12" s="25">
        <v>6.6</v>
      </c>
      <c r="D12" s="25">
        <v>6.7</v>
      </c>
      <c r="E12" s="30">
        <v>5.8074375955170652</v>
      </c>
      <c r="G12" s="22">
        <v>6.6</v>
      </c>
      <c r="H12" s="22">
        <v>7.2</v>
      </c>
      <c r="I12" s="22">
        <v>7.5</v>
      </c>
      <c r="J12" s="30">
        <v>6.1135838036450796</v>
      </c>
      <c r="L12" s="31"/>
      <c r="M12" s="11"/>
      <c r="N12" s="34"/>
      <c r="O12" s="35"/>
    </row>
    <row r="13" spans="1:15">
      <c r="A13" s="6" t="s">
        <v>11</v>
      </c>
      <c r="B13" s="25">
        <v>6.9</v>
      </c>
      <c r="C13" s="25">
        <v>7.9</v>
      </c>
      <c r="D13" s="25">
        <v>8</v>
      </c>
      <c r="E13" s="30">
        <v>7.3541167066346915</v>
      </c>
      <c r="G13" s="22">
        <v>6.6</v>
      </c>
      <c r="H13" s="22">
        <v>7.2</v>
      </c>
      <c r="I13" s="22">
        <v>7.5</v>
      </c>
      <c r="J13" s="30">
        <v>6.1135838036450796</v>
      </c>
      <c r="L13" s="31"/>
      <c r="M13" s="11"/>
      <c r="N13" s="34"/>
      <c r="O13" s="35"/>
    </row>
    <row r="14" spans="1:15">
      <c r="A14" s="6" t="s">
        <v>12</v>
      </c>
      <c r="B14" s="25">
        <v>6.2</v>
      </c>
      <c r="C14" s="25">
        <v>7.3</v>
      </c>
      <c r="D14" s="25">
        <v>6.5</v>
      </c>
      <c r="E14" s="30">
        <v>6.5265486725663724</v>
      </c>
      <c r="G14" s="22">
        <v>6.6</v>
      </c>
      <c r="H14" s="22">
        <v>7.2</v>
      </c>
      <c r="I14" s="22">
        <v>7.5</v>
      </c>
      <c r="J14" s="30">
        <v>6.1135838036450796</v>
      </c>
      <c r="L14" s="31"/>
      <c r="M14" s="11"/>
      <c r="N14" s="34"/>
      <c r="O14" s="35"/>
    </row>
    <row r="15" spans="1:15">
      <c r="A15" s="6" t="s">
        <v>13</v>
      </c>
      <c r="B15" s="25">
        <v>6.9</v>
      </c>
      <c r="C15" s="25">
        <v>7.8</v>
      </c>
      <c r="D15" s="25">
        <v>7.5</v>
      </c>
      <c r="E15" s="30">
        <v>6.0267857142857144</v>
      </c>
      <c r="G15" s="22">
        <v>6.6</v>
      </c>
      <c r="H15" s="22">
        <v>7.2</v>
      </c>
      <c r="I15" s="22">
        <v>7.5</v>
      </c>
      <c r="J15" s="30">
        <v>6.1135838036450796</v>
      </c>
      <c r="L15" s="31"/>
      <c r="M15" s="11"/>
      <c r="N15" s="34"/>
      <c r="O15" s="35"/>
    </row>
    <row r="16" spans="1:15">
      <c r="A16" s="6" t="s">
        <v>14</v>
      </c>
      <c r="B16" s="25">
        <v>5.6</v>
      </c>
      <c r="C16" s="25">
        <v>6.5</v>
      </c>
      <c r="D16" s="25">
        <v>6.9</v>
      </c>
      <c r="E16" s="30">
        <v>6.311289917022882</v>
      </c>
      <c r="G16" s="22">
        <v>6.6</v>
      </c>
      <c r="H16" s="22">
        <v>7.2</v>
      </c>
      <c r="I16" s="22">
        <v>7.5</v>
      </c>
      <c r="J16" s="30">
        <v>6.1135838036450796</v>
      </c>
      <c r="L16" s="31"/>
      <c r="M16" s="11"/>
      <c r="N16" s="34"/>
      <c r="O16" s="35"/>
    </row>
    <row r="17" spans="1:15">
      <c r="A17" s="6" t="s">
        <v>15</v>
      </c>
      <c r="B17" s="25">
        <v>5.2</v>
      </c>
      <c r="C17" s="25">
        <v>6.1</v>
      </c>
      <c r="D17" s="25">
        <v>6.1</v>
      </c>
      <c r="E17" s="30">
        <v>5.5754679410593386</v>
      </c>
      <c r="G17" s="22">
        <v>6.6</v>
      </c>
      <c r="H17" s="22">
        <v>7.2</v>
      </c>
      <c r="I17" s="22">
        <v>7.5</v>
      </c>
      <c r="J17" s="30">
        <v>6.1135838036450796</v>
      </c>
      <c r="L17" s="31"/>
      <c r="M17" s="11"/>
      <c r="N17" s="34"/>
      <c r="O17" s="35"/>
    </row>
    <row r="18" spans="1:15">
      <c r="A18" s="6" t="s">
        <v>16</v>
      </c>
      <c r="B18" s="25">
        <v>6.9</v>
      </c>
      <c r="C18" s="25">
        <v>7.7</v>
      </c>
      <c r="D18" s="25">
        <v>7.6</v>
      </c>
      <c r="E18" s="30">
        <v>6.957314294394652</v>
      </c>
      <c r="G18" s="22">
        <v>6.6</v>
      </c>
      <c r="H18" s="22">
        <v>7.2</v>
      </c>
      <c r="I18" s="22">
        <v>7.5</v>
      </c>
      <c r="J18" s="30">
        <v>6.1135838036450796</v>
      </c>
      <c r="L18" s="31"/>
      <c r="M18" s="11"/>
      <c r="N18" s="34"/>
      <c r="O18" s="35"/>
    </row>
    <row r="19" spans="1:15">
      <c r="A19" s="6" t="s">
        <v>17</v>
      </c>
      <c r="B19" s="25">
        <v>5.6</v>
      </c>
      <c r="C19" s="25">
        <v>6</v>
      </c>
      <c r="D19" s="25">
        <v>6.7</v>
      </c>
      <c r="E19" s="30">
        <v>5.4511714219438643</v>
      </c>
      <c r="G19" s="22">
        <v>6.6</v>
      </c>
      <c r="H19" s="22">
        <v>7.2</v>
      </c>
      <c r="I19" s="22">
        <v>7.5</v>
      </c>
      <c r="J19" s="30">
        <v>6.1135838036450796</v>
      </c>
      <c r="L19" s="31"/>
      <c r="M19" s="11"/>
      <c r="N19" s="34"/>
      <c r="O19" s="35"/>
    </row>
    <row r="20" spans="1:15">
      <c r="A20" s="6" t="s">
        <v>18</v>
      </c>
      <c r="B20" s="25">
        <v>6.6</v>
      </c>
      <c r="C20" s="25">
        <v>7.6</v>
      </c>
      <c r="D20" s="25">
        <v>7.4</v>
      </c>
      <c r="E20" s="30">
        <v>6.5237651444547993</v>
      </c>
      <c r="G20" s="22">
        <v>6.6</v>
      </c>
      <c r="H20" s="22">
        <v>7.2</v>
      </c>
      <c r="I20" s="22">
        <v>7.5</v>
      </c>
      <c r="J20" s="30">
        <v>6.1135838036450796</v>
      </c>
      <c r="L20" s="31"/>
      <c r="M20" s="11"/>
      <c r="N20" s="34"/>
      <c r="O20" s="35"/>
    </row>
    <row r="21" spans="1:15">
      <c r="A21" s="6" t="s">
        <v>19</v>
      </c>
      <c r="B21" s="25">
        <v>4.4000000000000004</v>
      </c>
      <c r="C21" s="25">
        <v>6</v>
      </c>
      <c r="D21" s="25">
        <v>6</v>
      </c>
      <c r="E21" s="30">
        <v>5.6621004566210047</v>
      </c>
      <c r="G21" s="22">
        <v>6.6</v>
      </c>
      <c r="H21" s="22">
        <v>7.2</v>
      </c>
      <c r="I21" s="22">
        <v>7.5</v>
      </c>
      <c r="J21" s="30">
        <v>6.1135838036450796</v>
      </c>
      <c r="L21" s="31"/>
      <c r="M21" s="11"/>
      <c r="N21" s="34"/>
      <c r="O21" s="35"/>
    </row>
    <row r="22" spans="1:15">
      <c r="A22" s="6" t="s">
        <v>20</v>
      </c>
      <c r="B22" s="25">
        <v>6.1</v>
      </c>
      <c r="C22" s="25">
        <v>6.6</v>
      </c>
      <c r="D22" s="25">
        <v>7.4</v>
      </c>
      <c r="E22" s="30">
        <v>6.3959955506117909</v>
      </c>
      <c r="G22" s="22">
        <v>6.6</v>
      </c>
      <c r="H22" s="22">
        <v>7.2</v>
      </c>
      <c r="I22" s="22">
        <v>7.5</v>
      </c>
      <c r="J22" s="30">
        <v>6.1135838036450796</v>
      </c>
      <c r="L22" s="31"/>
      <c r="M22" s="11"/>
      <c r="N22" s="34"/>
      <c r="O22" s="35"/>
    </row>
    <row r="23" spans="1:15">
      <c r="A23" s="6" t="s">
        <v>21</v>
      </c>
      <c r="B23" s="25">
        <v>6.3</v>
      </c>
      <c r="C23" s="25">
        <v>7.3</v>
      </c>
      <c r="D23" s="25">
        <v>7.8</v>
      </c>
      <c r="E23" s="30">
        <v>6.7186644772851674</v>
      </c>
      <c r="G23" s="22">
        <v>6.6</v>
      </c>
      <c r="H23" s="22">
        <v>7.2</v>
      </c>
      <c r="I23" s="22">
        <v>7.5</v>
      </c>
      <c r="J23" s="30">
        <v>6.1135838036450796</v>
      </c>
      <c r="L23" s="31"/>
      <c r="M23" s="11"/>
      <c r="N23" s="34"/>
      <c r="O23" s="35"/>
    </row>
    <row r="24" spans="1:15">
      <c r="A24" s="6" t="s">
        <v>22</v>
      </c>
      <c r="B24" s="25">
        <v>6.8</v>
      </c>
      <c r="C24" s="25">
        <v>7.2</v>
      </c>
      <c r="D24" s="25">
        <v>7.3</v>
      </c>
      <c r="E24" s="30">
        <v>6.3901345291479821</v>
      </c>
      <c r="G24" s="22">
        <v>6.6</v>
      </c>
      <c r="H24" s="22">
        <v>7.2</v>
      </c>
      <c r="I24" s="22">
        <v>7.5</v>
      </c>
      <c r="J24" s="30">
        <v>6.1135838036450796</v>
      </c>
      <c r="L24" s="31"/>
      <c r="M24" s="11"/>
      <c r="N24" s="34"/>
      <c r="O24" s="35"/>
    </row>
    <row r="25" spans="1:15">
      <c r="A25" s="6" t="s">
        <v>23</v>
      </c>
      <c r="B25" s="25">
        <v>6.6</v>
      </c>
      <c r="C25" s="25">
        <v>7.3</v>
      </c>
      <c r="D25" s="25">
        <v>8.5</v>
      </c>
      <c r="E25" s="30">
        <v>5.9860448035255232</v>
      </c>
      <c r="G25" s="22">
        <v>6.6</v>
      </c>
      <c r="H25" s="22">
        <v>7.2</v>
      </c>
      <c r="I25" s="22">
        <v>7.5</v>
      </c>
      <c r="J25" s="30">
        <v>6.1135838036450796</v>
      </c>
      <c r="L25" s="31"/>
      <c r="M25" s="11"/>
      <c r="N25" s="34"/>
      <c r="O25" s="35"/>
    </row>
    <row r="26" spans="1:15">
      <c r="A26" s="6" t="s">
        <v>24</v>
      </c>
      <c r="B26" s="25">
        <v>9.8000000000000007</v>
      </c>
      <c r="C26" s="25">
        <v>9.8000000000000007</v>
      </c>
      <c r="D26" s="25">
        <v>9.5</v>
      </c>
      <c r="E26" s="30">
        <v>8.0406354695774347</v>
      </c>
      <c r="G26" s="22">
        <v>6.6</v>
      </c>
      <c r="H26" s="22">
        <v>7.2</v>
      </c>
      <c r="I26" s="22">
        <v>7.5</v>
      </c>
      <c r="J26" s="30">
        <v>6.1135838036450796</v>
      </c>
      <c r="L26" s="31"/>
      <c r="M26" s="11"/>
      <c r="N26" s="34"/>
      <c r="O26" s="35"/>
    </row>
    <row r="27" spans="1:15">
      <c r="A27" s="6" t="s">
        <v>25</v>
      </c>
      <c r="B27" s="25">
        <v>5</v>
      </c>
      <c r="C27" s="25">
        <v>5.7</v>
      </c>
      <c r="D27" s="25">
        <v>6.4</v>
      </c>
      <c r="E27" s="30">
        <v>5.5147928994082847</v>
      </c>
      <c r="G27" s="22">
        <v>6.6</v>
      </c>
      <c r="H27" s="22">
        <v>7.2</v>
      </c>
      <c r="I27" s="22">
        <v>7.5</v>
      </c>
      <c r="J27" s="30">
        <v>6.1135838036450796</v>
      </c>
      <c r="L27" s="31"/>
      <c r="M27" s="11"/>
      <c r="N27" s="34"/>
      <c r="O27" s="35"/>
    </row>
    <row r="28" spans="1:15">
      <c r="A28" s="6" t="s">
        <v>26</v>
      </c>
      <c r="B28" s="25">
        <v>6.1</v>
      </c>
      <c r="C28" s="25">
        <v>7.4</v>
      </c>
      <c r="D28" s="25">
        <v>7.3</v>
      </c>
      <c r="E28" s="30">
        <v>6.25</v>
      </c>
      <c r="G28" s="22">
        <v>6.6</v>
      </c>
      <c r="H28" s="22">
        <v>7.2</v>
      </c>
      <c r="I28" s="22">
        <v>7.5</v>
      </c>
      <c r="J28" s="30">
        <v>6.1135838036450796</v>
      </c>
      <c r="L28" s="31"/>
      <c r="M28" s="11"/>
      <c r="N28" s="34"/>
      <c r="O28" s="35"/>
    </row>
    <row r="29" spans="1:15">
      <c r="A29" s="6" t="s">
        <v>27</v>
      </c>
      <c r="B29" s="25">
        <v>5.6</v>
      </c>
      <c r="C29" s="25">
        <v>7.2</v>
      </c>
      <c r="D29" s="25">
        <v>7.2</v>
      </c>
      <c r="E29" s="30">
        <v>6.6975785677485824</v>
      </c>
      <c r="G29" s="22">
        <v>6.6</v>
      </c>
      <c r="H29" s="22">
        <v>7.2</v>
      </c>
      <c r="I29" s="22">
        <v>7.5</v>
      </c>
      <c r="J29" s="30">
        <v>6.1135838036450796</v>
      </c>
      <c r="L29" s="31"/>
      <c r="M29" s="11"/>
      <c r="N29" s="34"/>
      <c r="O29" s="35"/>
    </row>
    <row r="30" spans="1:15">
      <c r="A30" s="6" t="s">
        <v>28</v>
      </c>
      <c r="B30" s="25">
        <v>6.7</v>
      </c>
      <c r="C30" s="25">
        <v>7.3</v>
      </c>
      <c r="D30" s="25">
        <v>6.3</v>
      </c>
      <c r="E30" s="30">
        <v>6.001936108422071</v>
      </c>
      <c r="G30" s="22">
        <v>6.6</v>
      </c>
      <c r="H30" s="22">
        <v>7.2</v>
      </c>
      <c r="I30" s="22">
        <v>7.5</v>
      </c>
      <c r="J30" s="30">
        <v>6.1135838036450796</v>
      </c>
      <c r="L30" s="31"/>
      <c r="M30" s="11"/>
      <c r="N30" s="34"/>
      <c r="O30" s="35"/>
    </row>
    <row r="31" spans="1:15">
      <c r="A31" s="6" t="s">
        <v>29</v>
      </c>
      <c r="B31" s="25">
        <v>4.9000000000000004</v>
      </c>
      <c r="C31" s="25">
        <v>5.8</v>
      </c>
      <c r="D31" s="25">
        <v>7</v>
      </c>
      <c r="E31" s="30">
        <v>5.9045226130653266</v>
      </c>
      <c r="G31" s="22">
        <v>6.6</v>
      </c>
      <c r="H31" s="22">
        <v>7.2</v>
      </c>
      <c r="I31" s="22">
        <v>7.5</v>
      </c>
      <c r="J31" s="30">
        <v>6.1135838036450796</v>
      </c>
      <c r="L31" s="31"/>
      <c r="M31" s="11"/>
      <c r="N31" s="34"/>
      <c r="O31" s="35"/>
    </row>
    <row r="32" spans="1:15">
      <c r="A32" s="6" t="s">
        <v>30</v>
      </c>
      <c r="B32" s="25">
        <v>6.7</v>
      </c>
      <c r="C32" s="25">
        <v>7.2</v>
      </c>
      <c r="D32" s="25">
        <v>8</v>
      </c>
      <c r="E32" s="30">
        <v>6.7</v>
      </c>
      <c r="G32" s="22">
        <v>6.6</v>
      </c>
      <c r="H32" s="22">
        <v>7.2</v>
      </c>
      <c r="I32" s="22">
        <v>7.5</v>
      </c>
      <c r="J32" s="30">
        <v>6.1135838036450796</v>
      </c>
      <c r="L32" s="31"/>
      <c r="M32" s="11"/>
      <c r="N32" s="34"/>
      <c r="O32" s="35"/>
    </row>
    <row r="33" spans="1:15">
      <c r="A33" s="6" t="s">
        <v>31</v>
      </c>
      <c r="B33" s="25">
        <v>5.9</v>
      </c>
      <c r="C33" s="25">
        <v>6.7</v>
      </c>
      <c r="D33" s="25">
        <v>6.8</v>
      </c>
      <c r="E33" s="30">
        <v>5.6</v>
      </c>
      <c r="G33" s="22">
        <v>6.6</v>
      </c>
      <c r="H33" s="22">
        <v>7.2</v>
      </c>
      <c r="I33" s="22">
        <v>7.5</v>
      </c>
      <c r="J33" s="30">
        <v>6.1135838036450796</v>
      </c>
      <c r="L33" s="31"/>
      <c r="M33" s="11"/>
      <c r="N33" s="34"/>
      <c r="O33" s="35"/>
    </row>
    <row r="34" spans="1:15">
      <c r="A34" s="6" t="s">
        <v>32</v>
      </c>
      <c r="B34" s="25">
        <v>6.2</v>
      </c>
      <c r="C34" s="25">
        <v>7.3</v>
      </c>
      <c r="D34" s="25">
        <v>7.3</v>
      </c>
      <c r="E34" s="30">
        <v>6.8</v>
      </c>
      <c r="G34" s="22">
        <v>6.6</v>
      </c>
      <c r="H34" s="22">
        <v>7.2</v>
      </c>
      <c r="I34" s="22">
        <v>7.5</v>
      </c>
      <c r="J34" s="30">
        <v>6.1135838036450796</v>
      </c>
      <c r="L34" s="31"/>
      <c r="M34" s="11"/>
      <c r="N34" s="34"/>
      <c r="O34" s="35"/>
    </row>
    <row r="35" spans="1:15">
      <c r="A35" s="6" t="s">
        <v>33</v>
      </c>
      <c r="B35" s="25">
        <v>6.4</v>
      </c>
      <c r="C35" s="25">
        <v>7.1</v>
      </c>
      <c r="D35" s="25">
        <v>6.5</v>
      </c>
      <c r="E35" s="30">
        <v>5.8353317346123106</v>
      </c>
      <c r="G35" s="22">
        <v>6.6</v>
      </c>
      <c r="H35" s="22">
        <v>7.2</v>
      </c>
      <c r="I35" s="22">
        <v>7.5</v>
      </c>
      <c r="J35" s="30">
        <v>6.1135838036450796</v>
      </c>
      <c r="L35" s="31"/>
      <c r="M35" s="11"/>
      <c r="N35" s="34"/>
      <c r="O35" s="35"/>
    </row>
    <row r="36" spans="1:15">
      <c r="A36" s="6" t="s">
        <v>34</v>
      </c>
      <c r="B36" s="25">
        <v>5.8</v>
      </c>
      <c r="C36" s="25">
        <v>6.6</v>
      </c>
      <c r="D36" s="25">
        <v>6.5</v>
      </c>
      <c r="E36" s="30">
        <v>6.425702811244979</v>
      </c>
      <c r="G36" s="22">
        <v>6.6</v>
      </c>
      <c r="H36" s="22">
        <v>7.2</v>
      </c>
      <c r="I36" s="22">
        <v>7.5</v>
      </c>
      <c r="J36" s="30">
        <v>6.1135838036450796</v>
      </c>
      <c r="L36" s="31"/>
      <c r="M36" s="11"/>
      <c r="N36" s="34"/>
      <c r="O36" s="35"/>
    </row>
    <row r="37" spans="1:15">
      <c r="A37" s="6" t="s">
        <v>35</v>
      </c>
      <c r="B37" s="25">
        <v>6.5</v>
      </c>
      <c r="C37" s="25">
        <v>5.8</v>
      </c>
      <c r="D37" s="25">
        <v>7.2</v>
      </c>
      <c r="E37" s="30">
        <v>6.593406593406594</v>
      </c>
      <c r="G37" s="22">
        <v>6.6</v>
      </c>
      <c r="H37" s="22">
        <v>7.2</v>
      </c>
      <c r="I37" s="22">
        <v>7.5</v>
      </c>
      <c r="J37" s="30">
        <v>6.1135838036450796</v>
      </c>
      <c r="L37" s="31"/>
      <c r="M37" s="11"/>
      <c r="N37" s="34"/>
      <c r="O37" s="35"/>
    </row>
    <row r="38" spans="1:15">
      <c r="A38" s="6" t="s">
        <v>36</v>
      </c>
      <c r="B38" s="25">
        <v>7.8</v>
      </c>
      <c r="C38" s="25">
        <v>8.5</v>
      </c>
      <c r="D38" s="25">
        <v>8</v>
      </c>
      <c r="E38" s="30">
        <v>7.2669266217653306</v>
      </c>
      <c r="G38" s="22">
        <v>6.6</v>
      </c>
      <c r="H38" s="22">
        <v>7.2</v>
      </c>
      <c r="I38" s="22">
        <v>7.5</v>
      </c>
      <c r="J38" s="30">
        <v>6.1135838036450796</v>
      </c>
      <c r="L38" s="31"/>
      <c r="M38" s="11"/>
      <c r="N38" s="34"/>
      <c r="O38" s="35"/>
    </row>
    <row r="39" spans="1:15">
      <c r="A39" s="6" t="s">
        <v>37</v>
      </c>
      <c r="B39" s="25">
        <v>5.8</v>
      </c>
      <c r="C39" s="25">
        <v>6.5</v>
      </c>
      <c r="D39" s="25">
        <v>6.3</v>
      </c>
      <c r="E39" s="30">
        <v>5.7783018867924527</v>
      </c>
      <c r="G39" s="22">
        <v>6.6</v>
      </c>
      <c r="H39" s="22">
        <v>7.2</v>
      </c>
      <c r="I39" s="22">
        <v>7.5</v>
      </c>
      <c r="J39" s="30">
        <v>6.1135838036450796</v>
      </c>
      <c r="L39" s="31"/>
      <c r="M39" s="11"/>
      <c r="N39" s="34"/>
      <c r="O39" s="35"/>
    </row>
    <row r="40" spans="1:15">
      <c r="A40" s="6" t="s">
        <v>38</v>
      </c>
      <c r="B40" s="25">
        <v>6.2</v>
      </c>
      <c r="C40" s="25">
        <v>7.3</v>
      </c>
      <c r="D40" s="25">
        <v>8.4</v>
      </c>
      <c r="E40" s="30">
        <v>7.5140889167188476</v>
      </c>
      <c r="G40" s="22">
        <v>6.6</v>
      </c>
      <c r="H40" s="22">
        <v>7.2</v>
      </c>
      <c r="I40" s="22">
        <v>7.5</v>
      </c>
      <c r="J40" s="30">
        <v>6.1135838036450796</v>
      </c>
      <c r="L40" s="31"/>
      <c r="M40" s="11"/>
      <c r="N40" s="34"/>
      <c r="O40" s="35"/>
    </row>
    <row r="41" spans="1:15">
      <c r="A41" s="6" t="s">
        <v>39</v>
      </c>
      <c r="B41" s="25">
        <v>6</v>
      </c>
      <c r="C41" s="25">
        <v>6.7</v>
      </c>
      <c r="D41" s="25">
        <v>6.9</v>
      </c>
      <c r="E41" s="30">
        <v>5.7952350289761752</v>
      </c>
      <c r="G41" s="22">
        <v>6.6</v>
      </c>
      <c r="H41" s="22">
        <v>7.2</v>
      </c>
      <c r="I41" s="22">
        <v>7.5</v>
      </c>
      <c r="J41" s="30">
        <v>6.1135838036450796</v>
      </c>
      <c r="L41" s="31"/>
      <c r="M41" s="11"/>
      <c r="N41" s="34"/>
      <c r="O41" s="35"/>
    </row>
    <row r="42" spans="1:15">
      <c r="A42" s="6" t="s">
        <v>40</v>
      </c>
      <c r="B42" s="25">
        <v>5.0999999999999996</v>
      </c>
      <c r="C42" s="25">
        <v>6.2</v>
      </c>
      <c r="D42" s="25">
        <v>6.8</v>
      </c>
      <c r="E42" s="30">
        <v>6.5102445472571047</v>
      </c>
      <c r="G42" s="22">
        <v>6.6</v>
      </c>
      <c r="H42" s="22">
        <v>7.2</v>
      </c>
      <c r="I42" s="22">
        <v>7.5</v>
      </c>
      <c r="J42" s="30">
        <v>6.1135838036450796</v>
      </c>
      <c r="L42" s="31"/>
      <c r="M42" s="11"/>
      <c r="N42" s="34"/>
      <c r="O42" s="35"/>
    </row>
  </sheetData>
  <sortState ref="A4:E42">
    <sortCondition ref="A4:A42"/>
  </sortState>
  <mergeCells count="1">
    <mergeCell ref="G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10" workbookViewId="0">
      <selection activeCell="K12" sqref="K12"/>
    </sheetView>
  </sheetViews>
  <sheetFormatPr defaultRowHeight="14.4"/>
  <sheetData>
    <row r="1" spans="1:17">
      <c r="A1" s="1" t="s">
        <v>120</v>
      </c>
      <c r="B1" s="14"/>
      <c r="C1" s="14"/>
      <c r="D1" s="14"/>
    </row>
    <row r="2" spans="1:17">
      <c r="B2" s="14"/>
      <c r="C2" s="14"/>
      <c r="D2" s="14"/>
      <c r="G2" s="42" t="s">
        <v>48</v>
      </c>
      <c r="H2" s="42"/>
      <c r="I2" s="42"/>
    </row>
    <row r="3" spans="1:17">
      <c r="A3" s="21"/>
      <c r="B3" s="23" t="s">
        <v>44</v>
      </c>
      <c r="C3" s="23" t="s">
        <v>45</v>
      </c>
      <c r="D3" s="23" t="s">
        <v>46</v>
      </c>
      <c r="E3" s="23" t="s">
        <v>96</v>
      </c>
      <c r="G3" s="23" t="s">
        <v>44</v>
      </c>
      <c r="H3" s="23" t="s">
        <v>45</v>
      </c>
      <c r="I3" s="23" t="s">
        <v>46</v>
      </c>
      <c r="J3" s="23" t="s">
        <v>96</v>
      </c>
      <c r="M3" s="37"/>
      <c r="N3" s="37"/>
      <c r="O3" s="37"/>
      <c r="P3" s="37"/>
      <c r="Q3" s="37"/>
    </row>
    <row r="4" spans="1:17">
      <c r="A4" s="6" t="s">
        <v>2</v>
      </c>
      <c r="B4" s="30">
        <v>2.203438123278564</v>
      </c>
      <c r="C4" s="30">
        <v>2.4141833270463975</v>
      </c>
      <c r="D4" s="30">
        <v>1.8361581920903955</v>
      </c>
      <c r="E4" s="30">
        <v>1.4910536779324055</v>
      </c>
      <c r="G4" s="30">
        <v>2.0205260190138699</v>
      </c>
      <c r="H4" s="30">
        <v>2.4469511833554298</v>
      </c>
      <c r="I4" s="30">
        <v>2.0084881193838702</v>
      </c>
      <c r="J4" s="30">
        <v>1.7354601622241901</v>
      </c>
      <c r="L4" s="37"/>
    </row>
    <row r="5" spans="1:17">
      <c r="A5" s="6" t="s">
        <v>3</v>
      </c>
      <c r="B5" s="30">
        <v>1.5426224581789041</v>
      </c>
      <c r="C5" s="30">
        <v>2.0763298398259837</v>
      </c>
      <c r="D5" s="30">
        <v>1.7806752943465991</v>
      </c>
      <c r="E5" s="30">
        <v>1.5311804008908687</v>
      </c>
      <c r="G5" s="30">
        <v>2.0205260190138699</v>
      </c>
      <c r="H5" s="30">
        <v>2.4469511833554298</v>
      </c>
      <c r="I5" s="30">
        <v>2.0084881193838702</v>
      </c>
      <c r="J5" s="30">
        <v>1.7354601622241901</v>
      </c>
      <c r="M5" s="37"/>
    </row>
    <row r="6" spans="1:17">
      <c r="A6" s="6" t="s">
        <v>4</v>
      </c>
      <c r="B6" s="30">
        <v>1.4263454392904231</v>
      </c>
      <c r="C6" s="30">
        <v>1.9540791402051783</v>
      </c>
      <c r="D6" s="30">
        <v>1.6826923076923077</v>
      </c>
      <c r="E6" s="30">
        <v>1.4275388507408746</v>
      </c>
      <c r="G6" s="30">
        <v>2.0205260190138699</v>
      </c>
      <c r="H6" s="30">
        <v>2.4469511833554298</v>
      </c>
      <c r="I6" s="30">
        <v>2.0084881193838702</v>
      </c>
      <c r="J6" s="30">
        <v>1.7354601622241901</v>
      </c>
      <c r="M6" s="37"/>
    </row>
    <row r="7" spans="1:17">
      <c r="A7" s="6" t="s">
        <v>5</v>
      </c>
      <c r="B7" s="30">
        <v>1.7716393086991107</v>
      </c>
      <c r="C7" s="30">
        <v>2.1995650778938365</v>
      </c>
      <c r="D7" s="30">
        <v>1.803347573359479</v>
      </c>
      <c r="E7" s="30">
        <v>1.603488982161595</v>
      </c>
      <c r="G7" s="30">
        <v>2.0205260190138699</v>
      </c>
      <c r="H7" s="30">
        <v>2.4469511833554298</v>
      </c>
      <c r="I7" s="30">
        <v>2.0084881193838702</v>
      </c>
      <c r="J7" s="30">
        <v>1.7354601622241901</v>
      </c>
      <c r="M7" s="37"/>
    </row>
    <row r="8" spans="1:17">
      <c r="A8" s="39" t="s">
        <v>6</v>
      </c>
      <c r="B8" s="40">
        <v>1.9391947411668036</v>
      </c>
      <c r="C8" s="40">
        <v>2.5061425061425062</v>
      </c>
      <c r="D8" s="40">
        <v>2.5887819449054099</v>
      </c>
      <c r="E8" s="40">
        <v>2.4043024359379941</v>
      </c>
      <c r="G8" s="30">
        <v>2.0205260190138703</v>
      </c>
      <c r="H8" s="30">
        <v>2.4469511833554329</v>
      </c>
      <c r="I8" s="30">
        <v>2.0084881193838737</v>
      </c>
      <c r="J8" s="30">
        <v>1.7354601622241936</v>
      </c>
      <c r="M8" s="37"/>
    </row>
    <row r="9" spans="1:17">
      <c r="A9" s="6" t="s">
        <v>7</v>
      </c>
      <c r="B9" s="30">
        <v>1.6193969759327191</v>
      </c>
      <c r="C9" s="30">
        <v>2.2865309038942478</v>
      </c>
      <c r="D9" s="30">
        <v>1.6866400355082114</v>
      </c>
      <c r="E9" s="30">
        <v>1.6371533578349484</v>
      </c>
      <c r="G9" s="30">
        <v>2.0205260190138699</v>
      </c>
      <c r="H9" s="30">
        <v>2.4469511833554298</v>
      </c>
      <c r="I9" s="30">
        <v>2.0084881193838702</v>
      </c>
      <c r="J9" s="30">
        <v>1.7354601622241901</v>
      </c>
      <c r="M9" s="37"/>
    </row>
    <row r="10" spans="1:17">
      <c r="A10" s="6" t="s">
        <v>8</v>
      </c>
      <c r="B10" s="30">
        <v>1.2809564474807857</v>
      </c>
      <c r="C10" s="30">
        <v>1.7476006302821947</v>
      </c>
      <c r="D10" s="30">
        <v>1.7319167515645466</v>
      </c>
      <c r="E10" s="30">
        <v>1.3612124614089252</v>
      </c>
      <c r="G10" s="30">
        <v>2.0205260190138699</v>
      </c>
      <c r="H10" s="30">
        <v>2.4469511833554298</v>
      </c>
      <c r="I10" s="30">
        <v>2.0084881193838702</v>
      </c>
      <c r="J10" s="30">
        <v>1.7354601622241901</v>
      </c>
      <c r="M10" s="37"/>
    </row>
    <row r="11" spans="1:17">
      <c r="A11" s="6" t="s">
        <v>9</v>
      </c>
      <c r="B11" s="30">
        <v>1.739091358468521</v>
      </c>
      <c r="C11" s="30">
        <v>2.3108493932905065</v>
      </c>
      <c r="D11" s="30">
        <v>1.8348214285714288</v>
      </c>
      <c r="E11" s="30">
        <v>1.6554885813736309</v>
      </c>
      <c r="G11" s="30">
        <v>2.0205260190138699</v>
      </c>
      <c r="H11" s="30">
        <v>2.4469511833554298</v>
      </c>
      <c r="I11" s="30">
        <v>2.0084881193838702</v>
      </c>
      <c r="J11" s="30">
        <v>1.7354601622241901</v>
      </c>
      <c r="M11" s="37"/>
    </row>
    <row r="12" spans="1:17">
      <c r="A12" s="6" t="s">
        <v>10</v>
      </c>
      <c r="B12" s="30">
        <v>1.5773175924133926</v>
      </c>
      <c r="C12" s="30">
        <v>2.1508487654320985</v>
      </c>
      <c r="D12" s="30">
        <v>1.7396346767178894</v>
      </c>
      <c r="E12" s="30">
        <v>1.6476904563547163</v>
      </c>
      <c r="G12" s="30">
        <v>2.0205260190138699</v>
      </c>
      <c r="H12" s="30">
        <v>2.4469511833554298</v>
      </c>
      <c r="I12" s="30">
        <v>2.0084881193838702</v>
      </c>
      <c r="J12" s="30">
        <v>1.7354601622241901</v>
      </c>
      <c r="M12" s="37"/>
    </row>
    <row r="13" spans="1:17">
      <c r="A13" s="6" t="s">
        <v>11</v>
      </c>
      <c r="B13" s="30">
        <v>1.528831972373107</v>
      </c>
      <c r="C13" s="30">
        <v>2.1383381048315839</v>
      </c>
      <c r="D13" s="30">
        <v>1.8295419241257895</v>
      </c>
      <c r="E13" s="30">
        <v>1.6134278836770544</v>
      </c>
      <c r="G13" s="30">
        <v>2.0205260190138699</v>
      </c>
      <c r="H13" s="30">
        <v>2.4469511833554298</v>
      </c>
      <c r="I13" s="30">
        <v>2.0084881193838702</v>
      </c>
      <c r="J13" s="30">
        <v>1.7354601622241901</v>
      </c>
      <c r="M13" s="37"/>
    </row>
    <row r="14" spans="1:17">
      <c r="A14" s="6" t="s">
        <v>12</v>
      </c>
      <c r="B14" s="30">
        <v>1.6462787241339889</v>
      </c>
      <c r="C14" s="30">
        <v>1.9837691614066726</v>
      </c>
      <c r="D14" s="30">
        <v>1.6856441169903997</v>
      </c>
      <c r="E14" s="30">
        <v>1.5418734818882669</v>
      </c>
      <c r="G14" s="30">
        <v>2.0205260190138699</v>
      </c>
      <c r="H14" s="30">
        <v>2.4469511833554298</v>
      </c>
      <c r="I14" s="30">
        <v>2.0084881193838702</v>
      </c>
      <c r="J14" s="30">
        <v>1.7354601622241901</v>
      </c>
      <c r="M14" s="37"/>
    </row>
    <row r="15" spans="1:17">
      <c r="A15" s="6" t="s">
        <v>13</v>
      </c>
      <c r="B15" s="30">
        <v>2.0337181778658038</v>
      </c>
      <c r="C15" s="30">
        <v>2.6105182926829267</v>
      </c>
      <c r="D15" s="30">
        <v>1.8368218709953013</v>
      </c>
      <c r="E15" s="30">
        <v>1.6863330168633301</v>
      </c>
      <c r="G15" s="30">
        <v>2.0205260190138699</v>
      </c>
      <c r="H15" s="30">
        <v>2.4469511833554298</v>
      </c>
      <c r="I15" s="30">
        <v>2.0084881193838702</v>
      </c>
      <c r="J15" s="30">
        <v>1.7354601622241901</v>
      </c>
      <c r="M15" s="37"/>
    </row>
    <row r="16" spans="1:17">
      <c r="A16" s="6" t="s">
        <v>14</v>
      </c>
      <c r="B16" s="30">
        <v>1.8793541070367772</v>
      </c>
      <c r="C16" s="30">
        <v>2.3323770056317077</v>
      </c>
      <c r="D16" s="30">
        <v>2.0195578231292517</v>
      </c>
      <c r="E16" s="30">
        <v>1.7312281058029142</v>
      </c>
      <c r="G16" s="30">
        <v>2.0205260190138699</v>
      </c>
      <c r="H16" s="30">
        <v>2.4469511833554298</v>
      </c>
      <c r="I16" s="30">
        <v>2.0084881193838702</v>
      </c>
      <c r="J16" s="30">
        <v>1.7354601622241901</v>
      </c>
      <c r="M16" s="37"/>
    </row>
    <row r="17" spans="1:13">
      <c r="A17" s="6" t="s">
        <v>15</v>
      </c>
      <c r="B17" s="30">
        <v>1.70917225950783</v>
      </c>
      <c r="C17" s="30">
        <v>2.2875524975426682</v>
      </c>
      <c r="D17" s="30">
        <v>1.9177095525344376</v>
      </c>
      <c r="E17" s="30">
        <v>1.6825672159583693</v>
      </c>
      <c r="G17" s="30">
        <v>2.0205260190138699</v>
      </c>
      <c r="H17" s="30">
        <v>2.4469511833554298</v>
      </c>
      <c r="I17" s="30">
        <v>2.0084881193838702</v>
      </c>
      <c r="J17" s="30">
        <v>1.7354601622241901</v>
      </c>
      <c r="M17" s="37"/>
    </row>
    <row r="18" spans="1:13">
      <c r="A18" s="39" t="s">
        <v>16</v>
      </c>
      <c r="B18" s="40">
        <v>2.0488077756800225</v>
      </c>
      <c r="C18" s="40">
        <v>2.8138303395286055</v>
      </c>
      <c r="D18" s="40">
        <v>2.1777577417900611</v>
      </c>
      <c r="E18" s="40">
        <v>1.8920950295741967</v>
      </c>
      <c r="G18" s="30">
        <v>2.0205260190138703</v>
      </c>
      <c r="H18" s="30">
        <v>2.4469511833554329</v>
      </c>
      <c r="I18" s="30">
        <v>2.0084881193838737</v>
      </c>
      <c r="J18" s="30">
        <v>1.7354601622241936</v>
      </c>
      <c r="M18" s="37"/>
    </row>
    <row r="19" spans="1:13">
      <c r="A19" s="39" t="s">
        <v>17</v>
      </c>
      <c r="B19" s="40">
        <v>1.8121077141121682</v>
      </c>
      <c r="C19" s="40">
        <v>2.2513594552015044</v>
      </c>
      <c r="D19" s="40">
        <v>1.9690504344249655</v>
      </c>
      <c r="E19" s="40">
        <v>1.8928695307467418</v>
      </c>
      <c r="G19" s="30">
        <v>2.0205260190138703</v>
      </c>
      <c r="H19" s="30">
        <v>2.4469511833554329</v>
      </c>
      <c r="I19" s="30">
        <v>2.0084881193838737</v>
      </c>
      <c r="J19" s="30">
        <v>1.7354601622241936</v>
      </c>
      <c r="M19" s="37"/>
    </row>
    <row r="20" spans="1:13">
      <c r="A20" s="6" t="s">
        <v>18</v>
      </c>
      <c r="B20" s="30">
        <v>1.9090762012619316</v>
      </c>
      <c r="C20" s="30">
        <v>2.2400676246830091</v>
      </c>
      <c r="D20" s="30">
        <v>1.79837364470392</v>
      </c>
      <c r="E20" s="30">
        <v>1.504205838693716</v>
      </c>
      <c r="G20" s="30">
        <v>2.0205260190138699</v>
      </c>
      <c r="H20" s="30">
        <v>2.4469511833554298</v>
      </c>
      <c r="I20" s="30">
        <v>2.0084881193838702</v>
      </c>
      <c r="J20" s="30">
        <v>1.7354601622241901</v>
      </c>
      <c r="M20" s="37"/>
    </row>
    <row r="21" spans="1:13">
      <c r="A21" s="39" t="s">
        <v>19</v>
      </c>
      <c r="B21" s="40">
        <v>1.8428812131423757</v>
      </c>
      <c r="C21" s="40">
        <v>2.3116528317747189</v>
      </c>
      <c r="D21" s="40">
        <v>1.952876247081299</v>
      </c>
      <c r="E21" s="40">
        <v>1.9006744328632741</v>
      </c>
      <c r="G21" s="30">
        <v>2.0205260190138703</v>
      </c>
      <c r="H21" s="30">
        <v>2.4469511833554329</v>
      </c>
      <c r="I21" s="30">
        <v>2.0084881193838737</v>
      </c>
      <c r="J21" s="30">
        <v>1.7354601622241936</v>
      </c>
      <c r="M21" s="37"/>
    </row>
    <row r="22" spans="1:13">
      <c r="A22" s="6" t="s">
        <v>20</v>
      </c>
      <c r="B22" s="30">
        <v>1.7541758965455307</v>
      </c>
      <c r="C22" s="30">
        <v>2.3678545802439608</v>
      </c>
      <c r="D22" s="30">
        <v>1.9370021723388851</v>
      </c>
      <c r="E22" s="30">
        <v>1.6955077783604264</v>
      </c>
      <c r="G22" s="30">
        <v>2.0205260190138699</v>
      </c>
      <c r="H22" s="30">
        <v>2.4469511833554298</v>
      </c>
      <c r="I22" s="30">
        <v>2.0084881193838702</v>
      </c>
      <c r="J22" s="30">
        <v>1.7354601622241901</v>
      </c>
      <c r="M22" s="37"/>
    </row>
    <row r="23" spans="1:13">
      <c r="A23" s="39" t="s">
        <v>21</v>
      </c>
      <c r="B23" s="40">
        <v>2.1254125412541254</v>
      </c>
      <c r="C23" s="40">
        <v>2.5387277254940011</v>
      </c>
      <c r="D23" s="40">
        <v>2.1303656597774245</v>
      </c>
      <c r="E23" s="40">
        <v>1.8080081826659846</v>
      </c>
      <c r="G23" s="30">
        <v>2.0205260190138703</v>
      </c>
      <c r="H23" s="30">
        <v>2.4469511833554329</v>
      </c>
      <c r="I23" s="30">
        <v>2.0084881193838737</v>
      </c>
      <c r="J23" s="30">
        <v>1.7354601622241936</v>
      </c>
      <c r="M23" s="37"/>
    </row>
    <row r="24" spans="1:13">
      <c r="A24" s="6" t="s">
        <v>22</v>
      </c>
      <c r="B24" s="30">
        <v>2.1154994455344198</v>
      </c>
      <c r="C24" s="30">
        <v>2.659842255411982</v>
      </c>
      <c r="D24" s="30">
        <v>1.9737933322275667</v>
      </c>
      <c r="E24" s="30">
        <v>1.647575710026675</v>
      </c>
      <c r="G24" s="30">
        <v>2.0205260190138699</v>
      </c>
      <c r="H24" s="30">
        <v>2.4469511833554298</v>
      </c>
      <c r="I24" s="30">
        <v>2.0084881193838702</v>
      </c>
      <c r="J24" s="30">
        <v>1.7354601622241901</v>
      </c>
      <c r="M24" s="37"/>
    </row>
    <row r="25" spans="1:13">
      <c r="A25" s="39" t="s">
        <v>23</v>
      </c>
      <c r="B25" s="40">
        <v>2.3545470056304385</v>
      </c>
      <c r="C25" s="40">
        <v>2.7206257439211021</v>
      </c>
      <c r="D25" s="40">
        <v>2.1548420066433862</v>
      </c>
      <c r="E25" s="40">
        <v>1.8982779335202242</v>
      </c>
      <c r="G25" s="30">
        <v>2.0205260190138703</v>
      </c>
      <c r="H25" s="30">
        <v>2.4469511833554329</v>
      </c>
      <c r="I25" s="30">
        <v>2.0084881193838737</v>
      </c>
      <c r="J25" s="30">
        <v>1.7354601622241936</v>
      </c>
      <c r="M25" s="37"/>
    </row>
    <row r="26" spans="1:13">
      <c r="A26" s="39" t="s">
        <v>24</v>
      </c>
      <c r="B26" s="40">
        <v>2.8274808709703598</v>
      </c>
      <c r="C26" s="40">
        <v>2.9922241305592392</v>
      </c>
      <c r="D26" s="40">
        <v>2.2334953850489678</v>
      </c>
      <c r="E26" s="40">
        <v>1.9255197801628039</v>
      </c>
      <c r="G26" s="30">
        <v>2.0205260190138703</v>
      </c>
      <c r="H26" s="30">
        <v>2.4469511833554329</v>
      </c>
      <c r="I26" s="30">
        <v>2.0084881193838737</v>
      </c>
      <c r="J26" s="30">
        <v>1.7354601622241936</v>
      </c>
      <c r="M26" s="37"/>
    </row>
    <row r="27" spans="1:13">
      <c r="A27" s="6" t="s">
        <v>25</v>
      </c>
      <c r="B27" s="30">
        <v>1.6700911437753545</v>
      </c>
      <c r="C27" s="30">
        <v>2.1701615855252836</v>
      </c>
      <c r="D27" s="30">
        <v>1.9946459503438139</v>
      </c>
      <c r="E27" s="30">
        <v>1.7031384242179208</v>
      </c>
      <c r="G27" s="30">
        <v>2.0205260190138699</v>
      </c>
      <c r="H27" s="30">
        <v>2.4469511833554298</v>
      </c>
      <c r="I27" s="30">
        <v>2.0084881193838702</v>
      </c>
      <c r="J27" s="30">
        <v>1.7354601622241901</v>
      </c>
      <c r="M27" s="37"/>
    </row>
    <row r="28" spans="1:13">
      <c r="A28" s="39" t="s">
        <v>26</v>
      </c>
      <c r="B28" s="40">
        <v>1.8818818818818819</v>
      </c>
      <c r="C28" s="40">
        <v>2.3445261275581162</v>
      </c>
      <c r="D28" s="40">
        <v>1.9270383414180345</v>
      </c>
      <c r="E28" s="40">
        <v>1.9000880835535423</v>
      </c>
      <c r="G28" s="30">
        <v>2.0205260190138703</v>
      </c>
      <c r="H28" s="30">
        <v>2.4469511833554329</v>
      </c>
      <c r="I28" s="30">
        <v>2.0084881193838737</v>
      </c>
      <c r="J28" s="30">
        <v>1.7354601622241936</v>
      </c>
      <c r="M28" s="37"/>
    </row>
    <row r="29" spans="1:13">
      <c r="A29" s="6" t="s">
        <v>27</v>
      </c>
      <c r="B29" s="30">
        <v>1.9549370444002649</v>
      </c>
      <c r="C29" s="30">
        <v>2.4517816279830011</v>
      </c>
      <c r="D29" s="30">
        <v>1.7395039192526576</v>
      </c>
      <c r="E29" s="30">
        <v>1.5518815295668933</v>
      </c>
      <c r="G29" s="30">
        <v>2.0205260190138699</v>
      </c>
      <c r="H29" s="30">
        <v>2.4469511833554298</v>
      </c>
      <c r="I29" s="30">
        <v>2.0084881193838702</v>
      </c>
      <c r="J29" s="30">
        <v>1.7354601622241901</v>
      </c>
      <c r="M29" s="37"/>
    </row>
    <row r="30" spans="1:13">
      <c r="A30" s="39" t="s">
        <v>28</v>
      </c>
      <c r="B30" s="40">
        <v>1.9800995024875621</v>
      </c>
      <c r="C30" s="40">
        <v>2.3185582075012179</v>
      </c>
      <c r="D30" s="40">
        <v>2.0574944716854149</v>
      </c>
      <c r="E30" s="40">
        <v>1.83452577508714</v>
      </c>
      <c r="G30" s="30">
        <v>2.0205260190138703</v>
      </c>
      <c r="H30" s="30">
        <v>2.4469511833554329</v>
      </c>
      <c r="I30" s="30">
        <v>2.0084881193838737</v>
      </c>
      <c r="J30" s="30">
        <v>1.7354601622241936</v>
      </c>
      <c r="M30" s="37"/>
    </row>
    <row r="31" spans="1:13">
      <c r="A31" s="39" t="s">
        <v>29</v>
      </c>
      <c r="B31" s="40">
        <v>1.7339962709757615</v>
      </c>
      <c r="C31" s="40">
        <v>2.2880215343203227</v>
      </c>
      <c r="D31" s="40">
        <v>1.8560214203127854</v>
      </c>
      <c r="E31" s="40">
        <v>1.801487680148768</v>
      </c>
      <c r="G31" s="30">
        <v>2.0205260190138703</v>
      </c>
      <c r="H31" s="30">
        <v>2.4469511833554329</v>
      </c>
      <c r="I31" s="30">
        <v>2.0084881193838737</v>
      </c>
      <c r="J31" s="30">
        <v>1.7354601622241936</v>
      </c>
      <c r="M31" s="37"/>
    </row>
    <row r="32" spans="1:13">
      <c r="A32" s="6" t="s">
        <v>30</v>
      </c>
      <c r="B32" s="30">
        <v>1.8732725969904802</v>
      </c>
      <c r="C32" s="30">
        <v>2.3662603906369526</v>
      </c>
      <c r="D32" s="30">
        <v>2.2104781747039994</v>
      </c>
      <c r="E32" s="30">
        <v>1.7395529640427601</v>
      </c>
      <c r="G32" s="30">
        <v>2.0205260190138699</v>
      </c>
      <c r="H32" s="30">
        <v>2.4469511833554298</v>
      </c>
      <c r="I32" s="30">
        <v>2.0084881193838702</v>
      </c>
      <c r="J32" s="30">
        <v>1.7354601622241901</v>
      </c>
      <c r="M32" s="37"/>
    </row>
    <row r="33" spans="1:17">
      <c r="A33" s="6" t="s">
        <v>31</v>
      </c>
      <c r="B33" s="30">
        <v>1.6851441241685146</v>
      </c>
      <c r="C33" s="30">
        <v>2.0910381224636665</v>
      </c>
      <c r="D33" s="30">
        <v>1.7132392036391564</v>
      </c>
      <c r="E33" s="30">
        <v>1.5003709198813058</v>
      </c>
      <c r="G33" s="30">
        <v>2.0205260190138699</v>
      </c>
      <c r="H33" s="30">
        <v>2.4469511833554298</v>
      </c>
      <c r="I33" s="30">
        <v>2.0084881193838702</v>
      </c>
      <c r="J33" s="30">
        <v>1.7354601622241901</v>
      </c>
      <c r="M33" s="37"/>
    </row>
    <row r="34" spans="1:17">
      <c r="A34" s="6" t="s">
        <v>32</v>
      </c>
      <c r="B34" s="30">
        <v>1.7450017537706068</v>
      </c>
      <c r="C34" s="30">
        <v>2.2506239779671229</v>
      </c>
      <c r="D34" s="30">
        <v>1.8458151644722915</v>
      </c>
      <c r="E34" s="30">
        <v>1.6182655718005201</v>
      </c>
      <c r="G34" s="30">
        <v>2.0205260190138699</v>
      </c>
      <c r="H34" s="30">
        <v>2.4469511833554298</v>
      </c>
      <c r="I34" s="30">
        <v>2.0084881193838702</v>
      </c>
      <c r="J34" s="30">
        <v>1.7354601622241901</v>
      </c>
      <c r="M34" s="37"/>
    </row>
    <row r="35" spans="1:17">
      <c r="A35" s="6" t="s">
        <v>33</v>
      </c>
      <c r="B35" s="30">
        <v>1.8607296660437149</v>
      </c>
      <c r="C35" s="30">
        <v>2.4063084302089264</v>
      </c>
      <c r="D35" s="30">
        <v>1.8050247987641272</v>
      </c>
      <c r="E35" s="30">
        <v>1.6601714731098987</v>
      </c>
      <c r="G35" s="30">
        <v>2.0205260190138699</v>
      </c>
      <c r="H35" s="30">
        <v>2.4469511833554298</v>
      </c>
      <c r="I35" s="30">
        <v>2.0084881193838702</v>
      </c>
      <c r="J35" s="30">
        <v>1.7354601622241901</v>
      </c>
      <c r="M35" s="37"/>
    </row>
    <row r="36" spans="1:17">
      <c r="A36" s="6" t="s">
        <v>34</v>
      </c>
      <c r="B36" s="30">
        <v>1.669061567370399</v>
      </c>
      <c r="C36" s="30">
        <v>2.2450575226181169</v>
      </c>
      <c r="D36" s="30">
        <v>2.0048468825732542</v>
      </c>
      <c r="E36" s="30">
        <v>1.6849199663016006</v>
      </c>
      <c r="G36" s="30">
        <v>2.0205260190138699</v>
      </c>
      <c r="H36" s="30">
        <v>2.4469511833554298</v>
      </c>
      <c r="I36" s="30">
        <v>2.0084881193838702</v>
      </c>
      <c r="J36" s="30">
        <v>1.7354601622241901</v>
      </c>
      <c r="M36" s="37"/>
    </row>
    <row r="37" spans="1:17">
      <c r="A37" s="6" t="s">
        <v>35</v>
      </c>
      <c r="B37" s="30">
        <v>2.0111509358821187</v>
      </c>
      <c r="C37" s="30">
        <v>2.5525230708816022</v>
      </c>
      <c r="D37" s="30">
        <v>1.8056918547595682</v>
      </c>
      <c r="E37" s="30">
        <v>1.5376166941241076</v>
      </c>
      <c r="G37" s="30">
        <v>2.0205260190138699</v>
      </c>
      <c r="H37" s="30">
        <v>2.4469511833554298</v>
      </c>
      <c r="I37" s="30">
        <v>2.0084881193838702</v>
      </c>
      <c r="J37" s="30">
        <v>1.7354601622241901</v>
      </c>
      <c r="M37" s="37"/>
    </row>
    <row r="38" spans="1:17">
      <c r="A38" s="6" t="s">
        <v>36</v>
      </c>
      <c r="B38" s="30">
        <v>2.0411076220382527</v>
      </c>
      <c r="C38" s="30">
        <v>2.3464943094000281</v>
      </c>
      <c r="D38" s="30">
        <v>1.673497267759563</v>
      </c>
      <c r="E38" s="30">
        <v>1.3727628455962537</v>
      </c>
      <c r="G38" s="30">
        <v>2.0205260190138699</v>
      </c>
      <c r="H38" s="30">
        <v>2.4469511833554298</v>
      </c>
      <c r="I38" s="30">
        <v>2.0084881193838702</v>
      </c>
      <c r="J38" s="30">
        <v>1.7354601622241901</v>
      </c>
      <c r="M38" s="37"/>
    </row>
    <row r="39" spans="1:17">
      <c r="A39" s="6" t="s">
        <v>37</v>
      </c>
      <c r="B39" s="30">
        <v>1.6072080847436991</v>
      </c>
      <c r="C39" s="30">
        <v>2.351078085028627</v>
      </c>
      <c r="D39" s="30">
        <v>2.2414423194055306</v>
      </c>
      <c r="E39" s="30">
        <v>1.612144033890327</v>
      </c>
      <c r="G39" s="30">
        <v>2.0205260190138699</v>
      </c>
      <c r="H39" s="30">
        <v>2.4469511833554298</v>
      </c>
      <c r="I39" s="30">
        <v>2.0084881193838702</v>
      </c>
      <c r="J39" s="30">
        <v>1.7354601622241901</v>
      </c>
      <c r="M39" s="37"/>
    </row>
    <row r="40" spans="1:17">
      <c r="A40" s="39" t="s">
        <v>38</v>
      </c>
      <c r="B40" s="40">
        <v>2.2720652490533064</v>
      </c>
      <c r="C40" s="40">
        <v>2.6907113210247604</v>
      </c>
      <c r="D40" s="40">
        <v>2.2360422052966249</v>
      </c>
      <c r="E40" s="40">
        <v>1.9301956636700159</v>
      </c>
      <c r="G40" s="30">
        <v>2.0205260190138703</v>
      </c>
      <c r="H40" s="30">
        <v>2.4469511833554329</v>
      </c>
      <c r="I40" s="30">
        <v>2.0084881193838737</v>
      </c>
      <c r="J40" s="30">
        <v>1.7354601622241936</v>
      </c>
      <c r="M40" s="37"/>
    </row>
    <row r="41" spans="1:17">
      <c r="A41" s="6" t="s">
        <v>39</v>
      </c>
      <c r="B41" s="30">
        <v>1.6401911403848637</v>
      </c>
      <c r="C41" s="30">
        <v>1.8841140792360305</v>
      </c>
      <c r="D41" s="30">
        <v>1.4724549378014726</v>
      </c>
      <c r="E41" s="30">
        <v>1.4212827988338192</v>
      </c>
      <c r="G41" s="30">
        <v>2.0205260190138699</v>
      </c>
      <c r="H41" s="30">
        <v>2.4469511833554298</v>
      </c>
      <c r="I41" s="30">
        <v>2.0084881193838702</v>
      </c>
      <c r="J41" s="30">
        <v>1.7354601622241901</v>
      </c>
      <c r="M41" s="37"/>
    </row>
    <row r="42" spans="1:17">
      <c r="A42" s="39" t="s">
        <v>40</v>
      </c>
      <c r="B42" s="40">
        <v>1.8508547583793242</v>
      </c>
      <c r="C42" s="40">
        <v>2.5841346153846154</v>
      </c>
      <c r="D42" s="40">
        <v>2.1585115539958948</v>
      </c>
      <c r="E42" s="40">
        <v>2.0553611199490933</v>
      </c>
      <c r="G42" s="30">
        <v>2.0205260190138703</v>
      </c>
      <c r="H42" s="30">
        <v>2.4469511833554329</v>
      </c>
      <c r="I42" s="30">
        <v>2.0084881193838737</v>
      </c>
      <c r="J42" s="30">
        <v>1.7354601622241936</v>
      </c>
      <c r="M42" s="37"/>
    </row>
    <row r="43" spans="1:17">
      <c r="N43" s="38"/>
      <c r="O43" s="38"/>
      <c r="P43" s="38"/>
      <c r="Q43" s="38"/>
    </row>
  </sheetData>
  <sortState ref="A4:J42">
    <sortCondition ref="A4:A42"/>
  </sortState>
  <mergeCells count="1"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Population</vt:lpstr>
      <vt:lpstr>N Firms</vt:lpstr>
      <vt:lpstr>N Jobs</vt:lpstr>
      <vt:lpstr>N start-ups</vt:lpstr>
      <vt:lpstr>Start-ups per 10k</vt:lpstr>
      <vt:lpstr>Start-ups survival</vt:lpstr>
      <vt:lpstr>Start-ups scaling </vt:lpstr>
      <vt:lpstr>High growth firms</vt:lpstr>
      <vt:lpstr>Small High Growth Firms</vt:lpstr>
      <vt:lpstr>survivor scaling</vt:lpstr>
      <vt:lpstr>websites</vt:lpstr>
      <vt:lpstr>Sectoral Composition of firms  </vt:lpstr>
    </vt:vector>
  </TitlesOfParts>
  <Company>Aston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Bonner, Karen</dc:creator>
  <cp:lastModifiedBy>Ferris, Wendy</cp:lastModifiedBy>
  <dcterms:created xsi:type="dcterms:W3CDTF">2016-11-10T11:29:21Z</dcterms:created>
  <dcterms:modified xsi:type="dcterms:W3CDTF">2017-05-08T10:40:59Z</dcterms:modified>
</cp:coreProperties>
</file>