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scotsconnect-my.sharepoint.com/personal/jonathan_edosomwan_gov_scot/Documents/Inward Evaluation/"/>
    </mc:Choice>
  </mc:AlternateContent>
  <xr:revisionPtr revIDLastSave="0" documentId="8_{97C55669-3436-4A21-BB5D-A4F1E474AD1B}" xr6:coauthVersionLast="47" xr6:coauthVersionMax="47" xr10:uidLastSave="{00000000-0000-0000-0000-000000000000}"/>
  <bookViews>
    <workbookView xWindow="-120" yWindow="-120" windowWidth="24240" windowHeight="13290" tabRatio="907" xr2:uid="{9277A203-8266-490B-81DC-65949F2FBE0C}"/>
  </bookViews>
  <sheets>
    <sheet name="Cover Sheet" sheetId="4" r:id="rId1"/>
    <sheet name="Contents" sheetId="1" r:id="rId2"/>
    <sheet name="Overview Table" sheetId="17" r:id="rId3"/>
    <sheet name="Table 1" sheetId="2" r:id="rId4"/>
    <sheet name="Table 2" sheetId="3" r:id="rId5"/>
    <sheet name="Table 3" sheetId="5" r:id="rId6"/>
    <sheet name="Table 4" sheetId="6" r:id="rId7"/>
    <sheet name="Table 5" sheetId="7" r:id="rId8"/>
    <sheet name="Table 6" sheetId="8" r:id="rId9"/>
    <sheet name="Table 7" sheetId="9" r:id="rId10"/>
    <sheet name="Table 8" sheetId="10" r:id="rId11"/>
    <sheet name="Table 9" sheetId="16" r:id="rId12"/>
    <sheet name="Table 10" sheetId="18" r:id="rId13"/>
    <sheet name="Table 11" sheetId="11" r:id="rId14"/>
    <sheet name="Table 12" sheetId="12" r:id="rId15"/>
    <sheet name="Table 13" sheetId="13" r:id="rId16"/>
    <sheet name="Table 14" sheetId="14" r:id="rId17"/>
    <sheet name="Table 15" sheetId="15" r:id="rId1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 i="17" l="1"/>
  <c r="E8" i="17"/>
</calcChain>
</file>

<file path=xl/sharedStrings.xml><?xml version="1.0" encoding="utf-8"?>
<sst xmlns="http://schemas.openxmlformats.org/spreadsheetml/2006/main" count="431" uniqueCount="167">
  <si>
    <t>Economic Footprint of Supported Inward Investment Companies 2023</t>
  </si>
  <si>
    <t>Contents</t>
  </si>
  <si>
    <t>Table Number</t>
  </si>
  <si>
    <t>Description</t>
  </si>
  <si>
    <t>Table 1</t>
  </si>
  <si>
    <t>Expansion</t>
  </si>
  <si>
    <t>Safeguarding</t>
  </si>
  <si>
    <t>Multi</t>
  </si>
  <si>
    <t>Grand Total</t>
  </si>
  <si>
    <t xml:space="preserve">Table 2 </t>
  </si>
  <si>
    <t>Table 3</t>
  </si>
  <si>
    <t xml:space="preserve">Table 4 </t>
  </si>
  <si>
    <t>Table 5</t>
  </si>
  <si>
    <t>Table 6</t>
  </si>
  <si>
    <t>Table 7</t>
  </si>
  <si>
    <t>Table 8</t>
  </si>
  <si>
    <t>Table 9</t>
  </si>
  <si>
    <t>Table 10</t>
  </si>
  <si>
    <t>Table 11</t>
  </si>
  <si>
    <t>Table 12</t>
  </si>
  <si>
    <t>Table 13</t>
  </si>
  <si>
    <t>Table 14</t>
  </si>
  <si>
    <t>Total Employment</t>
  </si>
  <si>
    <t>Total Turnover</t>
  </si>
  <si>
    <t xml:space="preserve">Labour Productivity </t>
  </si>
  <si>
    <t>ITL2 Regions</t>
  </si>
  <si>
    <t>Eastern Scotland</t>
  </si>
  <si>
    <t>West Central Scotland</t>
  </si>
  <si>
    <t>Southern Scotland</t>
  </si>
  <si>
    <t>North Eastern Scotland and Highlands and Islands</t>
  </si>
  <si>
    <t>Labour Productivity</t>
  </si>
  <si>
    <t>Totals by ITL2 Region</t>
  </si>
  <si>
    <t>City of Edinburgh</t>
  </si>
  <si>
    <t>[c]</t>
  </si>
  <si>
    <t>Glasgow City</t>
  </si>
  <si>
    <t>Aberdeen City</t>
  </si>
  <si>
    <t>Fife</t>
  </si>
  <si>
    <t>Scottish Borders</t>
  </si>
  <si>
    <t>HIE</t>
  </si>
  <si>
    <t>SE</t>
  </si>
  <si>
    <t>SOSE</t>
  </si>
  <si>
    <t>Sectors</t>
  </si>
  <si>
    <t>Services</t>
  </si>
  <si>
    <t>I Accommodation and food service activities</t>
  </si>
  <si>
    <t>J Information and communication</t>
  </si>
  <si>
    <t>K Financial and insurance activities</t>
  </si>
  <si>
    <t>[x]</t>
  </si>
  <si>
    <t>M Professional, scientific and technical activities</t>
  </si>
  <si>
    <t xml:space="preserve">Of which Manufacturing </t>
  </si>
  <si>
    <t>Totals by Broad Sector</t>
  </si>
  <si>
    <t>Totals by Broad Sector and SDI project Type (Expansion)</t>
  </si>
  <si>
    <t>Totals by Broad Sector and SDI project Type (New)</t>
  </si>
  <si>
    <t>Totals by Broad Sector and SDI Project Type (New)</t>
  </si>
  <si>
    <t>Totals by Broad Sector and SDI Project Type (Expansion)</t>
  </si>
  <si>
    <t>Totals by Broad Sector (Investment from rUK)</t>
  </si>
  <si>
    <t>Growth Sectors</t>
  </si>
  <si>
    <t>1. Food &amp; Drink</t>
  </si>
  <si>
    <t>2. Financial and Business Services</t>
  </si>
  <si>
    <t>3. Life Sciences</t>
  </si>
  <si>
    <t>4. Energy (including Renewables)</t>
  </si>
  <si>
    <t>5. Sustainable Tourism industries</t>
  </si>
  <si>
    <t>6. Creative Industries (including Digital)</t>
  </si>
  <si>
    <t>Totals by Scottish Government Growth Sectors</t>
  </si>
  <si>
    <t>Americas</t>
  </si>
  <si>
    <t>Europe (excl. UK)</t>
  </si>
  <si>
    <t>Rest of World</t>
  </si>
  <si>
    <t>World Region</t>
  </si>
  <si>
    <t>Totals by World Region</t>
  </si>
  <si>
    <t>Employee Size Band</t>
  </si>
  <si>
    <t>Totals by Employee Size Band</t>
  </si>
  <si>
    <t>Support Type</t>
  </si>
  <si>
    <t>Financial</t>
  </si>
  <si>
    <t>Financial Support</t>
  </si>
  <si>
    <t>Totals by Broad Sector (Investment into Glasgow City Region)</t>
  </si>
  <si>
    <t xml:space="preserve">Totals by SDI Support Type (Financial vs. Non Financial) </t>
  </si>
  <si>
    <t>Totals by SDI Support Type (Financial Products)</t>
  </si>
  <si>
    <t>All tables contain turnover values (£s), derived labour productivity values (£s), and employment figures</t>
  </si>
  <si>
    <t>[c] - confidential</t>
  </si>
  <si>
    <t>[x] - figures unavailable</t>
  </si>
  <si>
    <t xml:space="preserve">Table contains project numbers, employment figures, turnover values (£s), and derived labour productivity values (£s). </t>
  </si>
  <si>
    <t>Project Type</t>
  </si>
  <si>
    <t>New: support to establish a new company in Scotland</t>
  </si>
  <si>
    <t>The sources for all tables include: Scottish Government analysis of the Office for National Statistics (ONS) Inter-Departmental Business Register (IDBR) and Management Information Data held by Scottish Development International (SDI).</t>
  </si>
  <si>
    <t xml:space="preserve">Calculations based on unrounded figures (excluding derived 'Labour Productivity' which is based on rounded figures). Figures may not sum due to rounding. </t>
  </si>
  <si>
    <t>Expansion: support to expand the company in Scotland</t>
  </si>
  <si>
    <t xml:space="preserve">Safeguarding: support to prevent the company in Scotland from closing down </t>
  </si>
  <si>
    <t>All tables show total employment in Scotland, total turnover in Scotland, labour productivity (derived from turnover and employment), total turnover in the UK and total employment in the UK.</t>
  </si>
  <si>
    <t>New</t>
  </si>
  <si>
    <t>Totals by Scottish Local Authority Level (Top Five Scottish Regions)</t>
  </si>
  <si>
    <t>Scottish Local Authority Level</t>
  </si>
  <si>
    <t>Totals by Enterprise Agency</t>
  </si>
  <si>
    <t>Broad Sector</t>
  </si>
  <si>
    <t xml:space="preserve">Non-financial </t>
  </si>
  <si>
    <t xml:space="preserve">Totals by Scottish Development International (SDI) Project Type </t>
  </si>
  <si>
    <t>Totals by SDI Support Type (Financial vs. Non-financial)</t>
  </si>
  <si>
    <t>Employment figures rounded to the nearest ten and turnover figures to the nearest £million.</t>
  </si>
  <si>
    <t>Totals by Scottish Development International (SDI) Project Type</t>
  </si>
  <si>
    <t xml:space="preserve">Employment figures rounded to the nearest ten and turnover figures to the nearest £million. </t>
  </si>
  <si>
    <t xml:space="preserve">Employment and turnover figures have been taken from an IDBR extract of Scottish businesses from March 2021 and therefore includes data for business that were still operational up to March 2021.  </t>
  </si>
  <si>
    <t>Due to lags associated with the IDBR data, the employment figures will tend to be from 2020 and turnover figures from 2019.</t>
  </si>
  <si>
    <t>1 0-49 emp</t>
  </si>
  <si>
    <t>2 50-249 emp</t>
  </si>
  <si>
    <t>3 250+ emp</t>
  </si>
  <si>
    <t>Number of Businesses</t>
  </si>
  <si>
    <r>
      <t>Enterprise Agency</t>
    </r>
    <r>
      <rPr>
        <b/>
        <vertAlign val="superscript"/>
        <sz val="14"/>
        <color theme="1"/>
        <rFont val="Calibri"/>
        <family val="2"/>
        <scheme val="minor"/>
      </rPr>
      <t>1</t>
    </r>
  </si>
  <si>
    <r>
      <rPr>
        <vertAlign val="superscript"/>
        <sz val="14"/>
        <color theme="1"/>
        <rFont val="Calibri"/>
        <family val="2"/>
        <scheme val="minor"/>
      </rPr>
      <t xml:space="preserve">1 </t>
    </r>
    <r>
      <rPr>
        <sz val="14"/>
        <color theme="1"/>
        <rFont val="Calibri"/>
        <family val="2"/>
        <scheme val="minor"/>
      </rPr>
      <t>Scottish Enterprise (SE), Highlands and Islands Enterprise (HIE) South of Scotland Enterprise (SOSE).</t>
    </r>
  </si>
  <si>
    <t>Business Activity within Scotland</t>
  </si>
  <si>
    <t>Businesses Activity across whole UK</t>
  </si>
  <si>
    <r>
      <t>Totals by ITL2</t>
    </r>
    <r>
      <rPr>
        <b/>
        <vertAlign val="superscript"/>
        <sz val="14"/>
        <color theme="1"/>
        <rFont val="Calibri"/>
        <family val="2"/>
        <scheme val="minor"/>
      </rPr>
      <t>1</t>
    </r>
    <r>
      <rPr>
        <b/>
        <sz val="14"/>
        <color theme="1"/>
        <rFont val="Calibri"/>
        <family val="2"/>
        <scheme val="minor"/>
      </rPr>
      <t xml:space="preserve"> Region</t>
    </r>
  </si>
  <si>
    <r>
      <rPr>
        <vertAlign val="superscript"/>
        <sz val="14"/>
        <color theme="1"/>
        <rFont val="Calibri"/>
        <family val="2"/>
        <scheme val="minor"/>
      </rPr>
      <t xml:space="preserve">1 </t>
    </r>
    <r>
      <rPr>
        <sz val="14"/>
        <color theme="1"/>
        <rFont val="Calibri"/>
        <family val="2"/>
        <scheme val="minor"/>
      </rPr>
      <t xml:space="preserve">The international territorial level (ITL) is a hierarchical classification of administrative areas, used for referencing the subdivisions of the United Kingdom for statistical purposes. </t>
    </r>
  </si>
  <si>
    <r>
      <t>Other Sectors (A, B, C, D, E, F)</t>
    </r>
    <r>
      <rPr>
        <b/>
        <vertAlign val="superscript"/>
        <sz val="14"/>
        <color theme="1"/>
        <rFont val="Calibri"/>
        <family val="2"/>
        <scheme val="minor"/>
      </rPr>
      <t>1</t>
    </r>
  </si>
  <si>
    <r>
      <t>Other Services (G, H, N, P, Q, S)</t>
    </r>
    <r>
      <rPr>
        <i/>
        <vertAlign val="superscript"/>
        <sz val="14"/>
        <color theme="1"/>
        <rFont val="Calibri"/>
        <family val="2"/>
        <scheme val="minor"/>
      </rPr>
      <t>2</t>
    </r>
  </si>
  <si>
    <r>
      <rPr>
        <vertAlign val="superscript"/>
        <sz val="14"/>
        <color theme="1"/>
        <rFont val="Calibri"/>
        <family val="2"/>
        <scheme val="minor"/>
      </rPr>
      <t xml:space="preserve">1 </t>
    </r>
    <r>
      <rPr>
        <sz val="14"/>
        <color theme="1"/>
        <rFont val="Calibri"/>
        <family val="2"/>
        <scheme val="minor"/>
      </rPr>
      <t>Other sectors include Agriculture, Forestry and Fishing (A), Mining and Quarrying (B), Manufacturing (C), Electricity, gas, steam and air conditioning supply (D), Water supply; Sewerage, waste management and remediation activities (E), Construction (F)</t>
    </r>
  </si>
  <si>
    <r>
      <rPr>
        <vertAlign val="superscript"/>
        <sz val="14"/>
        <color theme="1"/>
        <rFont val="Calibri"/>
        <family val="2"/>
        <scheme val="minor"/>
      </rPr>
      <t>2</t>
    </r>
    <r>
      <rPr>
        <sz val="14"/>
        <color theme="1"/>
        <rFont val="Calibri"/>
        <family val="2"/>
        <scheme val="minor"/>
      </rPr>
      <t xml:space="preserve"> Other Services include Repair of motor vehicles and motorcycles (G), Transportation and storage (H),  Administrative and support service activities (N), Education (P), Human health and social work activities (Q), Other service activities (S).</t>
    </r>
  </si>
  <si>
    <r>
      <t>Other Sectors (A, B, C, D, E, F)</t>
    </r>
    <r>
      <rPr>
        <vertAlign val="superscript"/>
        <sz val="14"/>
        <color theme="1"/>
        <rFont val="Calibri"/>
        <family val="2"/>
        <scheme val="minor"/>
      </rPr>
      <t>1</t>
    </r>
  </si>
  <si>
    <r>
      <t>rUK</t>
    </r>
    <r>
      <rPr>
        <vertAlign val="superscript"/>
        <sz val="14"/>
        <color theme="1"/>
        <rFont val="Calibri"/>
        <family val="2"/>
        <scheme val="minor"/>
      </rPr>
      <t>1</t>
    </r>
  </si>
  <si>
    <r>
      <rPr>
        <vertAlign val="superscript"/>
        <sz val="14"/>
        <color theme="1"/>
        <rFont val="Calibri"/>
        <family val="2"/>
        <scheme val="minor"/>
      </rPr>
      <t>1</t>
    </r>
    <r>
      <rPr>
        <sz val="14"/>
        <color theme="1"/>
        <rFont val="Calibri"/>
        <family val="2"/>
        <scheme val="minor"/>
      </rPr>
      <t xml:space="preserve">rUK includes all inward investment projects into Scotland coming from elsewhere in the United Kingdom. </t>
    </r>
  </si>
  <si>
    <r>
      <t>Received RSA grants</t>
    </r>
    <r>
      <rPr>
        <vertAlign val="superscript"/>
        <sz val="14"/>
        <color theme="1"/>
        <rFont val="Calibri"/>
        <family val="2"/>
        <scheme val="minor"/>
      </rPr>
      <t>1</t>
    </r>
  </si>
  <si>
    <r>
      <t>Received R&amp;D+</t>
    </r>
    <r>
      <rPr>
        <vertAlign val="superscript"/>
        <sz val="14"/>
        <color theme="1"/>
        <rFont val="Calibri"/>
        <family val="2"/>
        <scheme val="minor"/>
      </rPr>
      <t>2</t>
    </r>
  </si>
  <si>
    <r>
      <t>Received Training funds</t>
    </r>
    <r>
      <rPr>
        <vertAlign val="superscript"/>
        <sz val="14"/>
        <color theme="1"/>
        <rFont val="Calibri"/>
        <family val="2"/>
        <scheme val="minor"/>
      </rPr>
      <t>3</t>
    </r>
  </si>
  <si>
    <t>All Registered Private Sector Businesses</t>
  </si>
  <si>
    <t xml:space="preserve">Total Scottish Employment </t>
  </si>
  <si>
    <t xml:space="preserve">Total Scottish Turnover </t>
  </si>
  <si>
    <t xml:space="preserve">Overview Table </t>
  </si>
  <si>
    <t>Totals by Scottish Government Growth Sectors (Scotland's Economic Strategy 2015)</t>
  </si>
  <si>
    <t>Table 15</t>
  </si>
  <si>
    <t>Other</t>
  </si>
  <si>
    <t>Healthtech</t>
  </si>
  <si>
    <t>Energy transition</t>
  </si>
  <si>
    <t>Software &amp; IT</t>
  </si>
  <si>
    <t>Food &amp; Drink Innovation</t>
  </si>
  <si>
    <t>DFS</t>
  </si>
  <si>
    <t>DBS</t>
  </si>
  <si>
    <t xml:space="preserve">Transformation of chemical industries </t>
  </si>
  <si>
    <t>Decarbonisation of Transport</t>
  </si>
  <si>
    <t>Space</t>
  </si>
  <si>
    <t xml:space="preserve">[c] </t>
  </si>
  <si>
    <r>
      <t xml:space="preserve">and hence is not representative of the full number of inward investment businesses that have been supported by SE/HIE/SOSE over this period </t>
    </r>
    <r>
      <rPr>
        <sz val="14"/>
        <rFont val="Calibri"/>
        <family val="2"/>
        <scheme val="minor"/>
      </rPr>
      <t>(total of 282 businesses with 310 projects)</t>
    </r>
    <r>
      <rPr>
        <sz val="14"/>
        <color theme="1"/>
        <rFont val="Calibri"/>
        <family val="2"/>
        <scheme val="minor"/>
      </rPr>
      <t>.</t>
    </r>
  </si>
  <si>
    <t>Headquartered in Scotland</t>
  </si>
  <si>
    <t>Headquartered in UK (excl. Scotland)</t>
  </si>
  <si>
    <t>Headquartered in UK</t>
  </si>
  <si>
    <t>Headquartered abroad</t>
  </si>
  <si>
    <t>Turnover, Employment, and Labour Productivity of Scottish Businesses</t>
  </si>
  <si>
    <t>0-49</t>
  </si>
  <si>
    <t>50-249</t>
  </si>
  <si>
    <t>250+</t>
  </si>
  <si>
    <r>
      <t>Type of Project</t>
    </r>
    <r>
      <rPr>
        <b/>
        <vertAlign val="superscript"/>
        <sz val="14"/>
        <color theme="1"/>
        <rFont val="Calibri"/>
        <family val="2"/>
        <scheme val="minor"/>
      </rPr>
      <t>1</t>
    </r>
  </si>
  <si>
    <t xml:space="preserve">As inward investment projects can occur over a longer time period, this IDBR extract will understate employment and turnover that will be created from the 'New' projects that were supported within this timeframe. </t>
  </si>
  <si>
    <r>
      <t>1</t>
    </r>
    <r>
      <rPr>
        <sz val="14"/>
        <color theme="1"/>
        <rFont val="Calibri"/>
        <family val="2"/>
        <scheme val="minor"/>
      </rPr>
      <t xml:space="preserve">Total of 206 supported inward investment businesses. This does not include supported businesses that were unable to be linked to the IDBR, </t>
    </r>
  </si>
  <si>
    <r>
      <t>Supported Inward Investors</t>
    </r>
    <r>
      <rPr>
        <b/>
        <vertAlign val="superscript"/>
        <sz val="14"/>
        <color theme="1"/>
        <rFont val="Calibri"/>
        <family val="2"/>
        <scheme val="minor"/>
      </rPr>
      <t>1</t>
    </r>
  </si>
  <si>
    <r>
      <t>Employee Size Band</t>
    </r>
    <r>
      <rPr>
        <i/>
        <vertAlign val="superscript"/>
        <sz val="14"/>
        <color theme="1"/>
        <rFont val="Calibri"/>
        <family val="2"/>
        <scheme val="minor"/>
      </rPr>
      <t>3</t>
    </r>
  </si>
  <si>
    <t>The Scottish turnover and employment figures are for the business operations within Scotland, whilst the UK figures are for the wider activity of the business across the whole of the United Kingdom.</t>
  </si>
  <si>
    <t>Notes</t>
  </si>
  <si>
    <t>Multi: support across a number of projects of varying types</t>
  </si>
  <si>
    <t xml:space="preserve">Turnover figures are unavailable for all 'Financial and Insurance Activity' businesses, hence the contribution of these businesses are only included in the employment figures. </t>
  </si>
  <si>
    <t xml:space="preserve">At least 97 of the 206 matched businesses have activity in both Scotland and elsewhere in the UK. </t>
  </si>
  <si>
    <t xml:space="preserve">The management information data was linked to the IDBR data with a matching rate of 73%. The full cohort of supported businesses over this period was 282 businesses with a total of 310 projects. These statistics cover the 206 matched businesses. </t>
  </si>
  <si>
    <r>
      <t>3</t>
    </r>
    <r>
      <rPr>
        <sz val="14"/>
        <color theme="1"/>
        <rFont val="Calibri"/>
        <family val="2"/>
        <scheme val="minor"/>
      </rPr>
      <t xml:space="preserve">Activity of all Scottish registered private sector businesses split by the number of employees each business employs across the UK. Reference to Table 13. </t>
    </r>
  </si>
  <si>
    <r>
      <t>1</t>
    </r>
    <r>
      <rPr>
        <sz val="14"/>
        <color theme="1"/>
        <rFont val="Calibri"/>
        <family val="2"/>
        <scheme val="minor"/>
      </rPr>
      <t xml:space="preserve">Employment and turnover figures for 'Expansion', 'Safeguarding', and 'Multi' projects will not be attributal to the support provided, as these figures will include the employment and turnover that the company had pre-support. </t>
    </r>
  </si>
  <si>
    <t>Business Activity across whole UK</t>
  </si>
  <si>
    <t xml:space="preserve">Contains data tables displaying headline business metrics (turnover &amp; employment) of inward investment companies that have been supported by the Scottish Government through its delivery partners between financial years 2018/19 and 2020/21.  </t>
  </si>
  <si>
    <r>
      <rPr>
        <vertAlign val="superscript"/>
        <sz val="14"/>
        <color theme="1"/>
        <rFont val="Calibri"/>
        <family val="2"/>
        <scheme val="minor"/>
      </rPr>
      <t>2</t>
    </r>
    <r>
      <rPr>
        <sz val="14"/>
        <color theme="1"/>
        <rFont val="Calibri"/>
        <family val="2"/>
        <scheme val="minor"/>
      </rPr>
      <t>Activity of all Scottish registered private sector businesses split by country of ownership. Reference to Table 12.</t>
    </r>
  </si>
  <si>
    <r>
      <t>Country of ownership</t>
    </r>
    <r>
      <rPr>
        <i/>
        <vertAlign val="superscript"/>
        <sz val="14"/>
        <color theme="1"/>
        <rFont val="Calibri"/>
        <family val="2"/>
        <scheme val="minor"/>
      </rPr>
      <t>2</t>
    </r>
  </si>
  <si>
    <t>Totals by Scottish Government Opportunity Areas (Inward Investment Plan 2020)</t>
  </si>
  <si>
    <t>Totals by Scottish Government Opportunity Areas</t>
  </si>
  <si>
    <t>Opportunity Areas</t>
  </si>
  <si>
    <t>7. 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</si>
</sst>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20" x14ac:knownFonts="1">
    <font>
      <sz val="11"/>
      <color theme="1"/>
      <name val="Calibri"/>
      <family val="2"/>
      <scheme val="minor"/>
    </font>
    <font>
      <sz val="11"/>
      <color theme="1"/>
      <name val="Calibri"/>
      <family val="2"/>
      <scheme val="minor"/>
    </font>
    <font>
      <u/>
      <sz val="11"/>
      <color theme="10"/>
      <name val="Calibri"/>
      <family val="2"/>
      <scheme val="minor"/>
    </font>
    <font>
      <sz val="11"/>
      <color theme="1"/>
      <name val="Arial"/>
      <family val="2"/>
    </font>
    <font>
      <u/>
      <sz val="14"/>
      <color theme="10"/>
      <name val="Calibri"/>
      <family val="2"/>
      <scheme val="minor"/>
    </font>
    <font>
      <sz val="14"/>
      <color theme="1"/>
      <name val="Calibri"/>
      <family val="2"/>
      <scheme val="minor"/>
    </font>
    <font>
      <b/>
      <sz val="14"/>
      <color theme="1"/>
      <name val="Calibri"/>
      <family val="2"/>
      <scheme val="minor"/>
    </font>
    <font>
      <b/>
      <vertAlign val="superscript"/>
      <sz val="14"/>
      <color theme="1"/>
      <name val="Calibri"/>
      <family val="2"/>
      <scheme val="minor"/>
    </font>
    <font>
      <vertAlign val="superscript"/>
      <sz val="14"/>
      <color theme="1"/>
      <name val="Calibri"/>
      <family val="2"/>
      <scheme val="minor"/>
    </font>
    <font>
      <i/>
      <sz val="14"/>
      <color theme="1"/>
      <name val="Calibri"/>
      <family val="2"/>
      <scheme val="minor"/>
    </font>
    <font>
      <i/>
      <vertAlign val="superscript"/>
      <sz val="14"/>
      <color theme="1"/>
      <name val="Calibri"/>
      <family val="2"/>
      <scheme val="minor"/>
    </font>
    <font>
      <sz val="10"/>
      <name val="Arial"/>
      <family val="2"/>
    </font>
    <font>
      <sz val="14"/>
      <name val="Calibri"/>
      <family val="2"/>
      <scheme val="minor"/>
    </font>
    <font>
      <b/>
      <sz val="16"/>
      <color theme="1"/>
      <name val="Calibri"/>
      <family val="2"/>
      <scheme val="minor"/>
    </font>
    <font>
      <b/>
      <sz val="18"/>
      <color theme="1"/>
      <name val="Calibri"/>
      <family val="2"/>
      <scheme val="minor"/>
    </font>
    <font>
      <sz val="10"/>
      <name val="MS Sans Serif"/>
      <family val="2"/>
    </font>
    <font>
      <sz val="14"/>
      <color theme="1"/>
      <name val="Arial"/>
      <family val="2"/>
    </font>
    <font>
      <sz val="14"/>
      <color theme="1"/>
      <name val="Calibri"/>
      <family val="2"/>
    </font>
    <font>
      <u/>
      <sz val="14"/>
      <color theme="1"/>
      <name val="Calibri"/>
      <family val="2"/>
      <scheme val="minor"/>
    </font>
    <font>
      <b/>
      <sz val="16"/>
      <color theme="1"/>
      <name val="Arial"/>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6"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s>
  <cellStyleXfs count="5">
    <xf numFmtId="0" fontId="0" fillId="0" borderId="0"/>
    <xf numFmtId="43" fontId="1" fillId="0" borderId="0" applyFont="0" applyFill="0" applyBorder="0" applyAlignment="0" applyProtection="0"/>
    <xf numFmtId="0" fontId="2" fillId="0" borderId="0" applyNumberFormat="0" applyFill="0" applyBorder="0" applyAlignment="0" applyProtection="0"/>
    <xf numFmtId="0" fontId="11" fillId="0" borderId="0"/>
    <xf numFmtId="0" fontId="15" fillId="0" borderId="0"/>
  </cellStyleXfs>
  <cellXfs count="95">
    <xf numFmtId="0" fontId="0" fillId="0" borderId="0" xfId="0"/>
    <xf numFmtId="0" fontId="0" fillId="2" borderId="0" xfId="0" applyFill="1"/>
    <xf numFmtId="0" fontId="3" fillId="2" borderId="0" xfId="0" applyFont="1" applyFill="1"/>
    <xf numFmtId="0" fontId="3" fillId="0" borderId="0" xfId="0" applyFont="1"/>
    <xf numFmtId="0" fontId="4" fillId="2" borderId="0" xfId="2" applyFont="1" applyFill="1"/>
    <xf numFmtId="0" fontId="5" fillId="2" borderId="0" xfId="0" applyFont="1" applyFill="1"/>
    <xf numFmtId="0" fontId="6" fillId="2" borderId="0" xfId="0" applyFont="1" applyFill="1"/>
    <xf numFmtId="0" fontId="6" fillId="3" borderId="1" xfId="0" applyFont="1" applyFill="1" applyBorder="1"/>
    <xf numFmtId="0" fontId="6" fillId="3" borderId="1" xfId="0" applyFont="1" applyFill="1" applyBorder="1" applyAlignment="1">
      <alignment horizontal="center"/>
    </xf>
    <xf numFmtId="0" fontId="5" fillId="2" borderId="10" xfId="0" applyFont="1" applyFill="1" applyBorder="1"/>
    <xf numFmtId="164" fontId="5" fillId="2" borderId="7" xfId="1" applyNumberFormat="1" applyFont="1" applyFill="1" applyBorder="1" applyAlignment="1">
      <alignment horizontal="right"/>
    </xf>
    <xf numFmtId="164" fontId="5" fillId="2" borderId="8" xfId="1" applyNumberFormat="1" applyFont="1" applyFill="1" applyBorder="1" applyAlignment="1">
      <alignment horizontal="right"/>
    </xf>
    <xf numFmtId="164" fontId="5" fillId="2" borderId="5" xfId="1" applyNumberFormat="1" applyFont="1" applyFill="1" applyBorder="1" applyAlignment="1">
      <alignment horizontal="right"/>
    </xf>
    <xf numFmtId="0" fontId="5" fillId="2" borderId="5" xfId="0" applyFont="1" applyFill="1" applyBorder="1"/>
    <xf numFmtId="0" fontId="5" fillId="2" borderId="11" xfId="0" applyFont="1" applyFill="1" applyBorder="1"/>
    <xf numFmtId="164" fontId="5" fillId="2" borderId="9" xfId="1" applyNumberFormat="1" applyFont="1" applyFill="1" applyBorder="1" applyAlignment="1">
      <alignment horizontal="right"/>
    </xf>
    <xf numFmtId="164" fontId="5" fillId="2" borderId="11" xfId="1" applyNumberFormat="1" applyFont="1" applyFill="1" applyBorder="1" applyAlignment="1">
      <alignment horizontal="right"/>
    </xf>
    <xf numFmtId="0" fontId="6" fillId="2" borderId="1" xfId="0" applyFont="1" applyFill="1" applyBorder="1"/>
    <xf numFmtId="164" fontId="6" fillId="2" borderId="1" xfId="1" applyNumberFormat="1" applyFont="1" applyFill="1" applyBorder="1" applyAlignment="1">
      <alignment horizontal="right"/>
    </xf>
    <xf numFmtId="0" fontId="6" fillId="2" borderId="0" xfId="0" applyFont="1" applyFill="1" applyAlignment="1">
      <alignment horizontal="center"/>
    </xf>
    <xf numFmtId="164" fontId="5" fillId="2" borderId="1" xfId="1" applyNumberFormat="1" applyFont="1" applyFill="1" applyBorder="1" applyAlignment="1">
      <alignment horizontal="center"/>
    </xf>
    <xf numFmtId="0" fontId="5" fillId="4" borderId="0" xfId="0" applyFont="1" applyFill="1"/>
    <xf numFmtId="0" fontId="5" fillId="4" borderId="4" xfId="0" applyFont="1" applyFill="1" applyBorder="1"/>
    <xf numFmtId="164" fontId="5" fillId="2" borderId="7" xfId="1" applyNumberFormat="1" applyFont="1" applyFill="1" applyBorder="1" applyAlignment="1">
      <alignment horizontal="center"/>
    </xf>
    <xf numFmtId="164" fontId="5" fillId="2" borderId="10" xfId="1" applyNumberFormat="1" applyFont="1" applyFill="1" applyBorder="1" applyAlignment="1">
      <alignment horizontal="center"/>
    </xf>
    <xf numFmtId="164" fontId="5" fillId="2" borderId="8" xfId="1" applyNumberFormat="1" applyFont="1" applyFill="1" applyBorder="1" applyAlignment="1">
      <alignment horizontal="center"/>
    </xf>
    <xf numFmtId="164" fontId="5" fillId="2" borderId="5" xfId="1" applyNumberFormat="1" applyFont="1" applyFill="1" applyBorder="1" applyAlignment="1">
      <alignment horizontal="center"/>
    </xf>
    <xf numFmtId="164" fontId="5" fillId="2" borderId="9" xfId="1" applyNumberFormat="1" applyFont="1" applyFill="1" applyBorder="1" applyAlignment="1">
      <alignment horizontal="center"/>
    </xf>
    <xf numFmtId="164" fontId="5" fillId="2" borderId="11" xfId="1" applyNumberFormat="1" applyFont="1" applyFill="1" applyBorder="1" applyAlignment="1">
      <alignment horizontal="center"/>
    </xf>
    <xf numFmtId="164" fontId="6" fillId="2" borderId="1" xfId="1" applyNumberFormat="1" applyFont="1" applyFill="1" applyBorder="1" applyAlignment="1">
      <alignment horizontal="center"/>
    </xf>
    <xf numFmtId="164" fontId="5" fillId="2" borderId="10" xfId="1" applyNumberFormat="1" applyFont="1" applyFill="1" applyBorder="1" applyAlignment="1">
      <alignment horizontal="right"/>
    </xf>
    <xf numFmtId="0" fontId="5" fillId="2" borderId="7" xfId="0" applyFont="1" applyFill="1" applyBorder="1" applyAlignment="1">
      <alignment horizontal="right"/>
    </xf>
    <xf numFmtId="0" fontId="5" fillId="2" borderId="8" xfId="0" applyFont="1" applyFill="1" applyBorder="1" applyAlignment="1">
      <alignment horizontal="right"/>
    </xf>
    <xf numFmtId="0" fontId="5" fillId="2" borderId="9" xfId="0" applyFont="1" applyFill="1" applyBorder="1" applyAlignment="1">
      <alignment horizontal="right"/>
    </xf>
    <xf numFmtId="0" fontId="6" fillId="3" borderId="1" xfId="0" applyFont="1" applyFill="1" applyBorder="1" applyAlignment="1">
      <alignment horizontal="left"/>
    </xf>
    <xf numFmtId="0" fontId="5" fillId="2" borderId="1" xfId="0" applyFont="1" applyFill="1" applyBorder="1" applyAlignment="1">
      <alignment horizontal="left"/>
    </xf>
    <xf numFmtId="0" fontId="5" fillId="4" borderId="0" xfId="0" applyFont="1" applyFill="1" applyAlignment="1">
      <alignment horizontal="left"/>
    </xf>
    <xf numFmtId="0" fontId="5" fillId="2" borderId="7" xfId="0" applyFont="1" applyFill="1" applyBorder="1" applyAlignment="1">
      <alignment horizontal="left"/>
    </xf>
    <xf numFmtId="0" fontId="5" fillId="2" borderId="8" xfId="0" applyFont="1" applyFill="1" applyBorder="1" applyAlignment="1">
      <alignment horizontal="left"/>
    </xf>
    <xf numFmtId="0" fontId="5" fillId="2" borderId="9" xfId="0" applyFont="1" applyFill="1" applyBorder="1" applyAlignment="1">
      <alignment horizontal="left"/>
    </xf>
    <xf numFmtId="0" fontId="6" fillId="2" borderId="1" xfId="0" applyFont="1" applyFill="1" applyBorder="1" applyAlignment="1">
      <alignment horizontal="left"/>
    </xf>
    <xf numFmtId="0" fontId="6" fillId="2" borderId="10" xfId="0" applyFont="1" applyFill="1" applyBorder="1"/>
    <xf numFmtId="164" fontId="6" fillId="2" borderId="7" xfId="1" applyNumberFormat="1" applyFont="1" applyFill="1" applyBorder="1" applyAlignment="1">
      <alignment horizontal="right"/>
    </xf>
    <xf numFmtId="164" fontId="6" fillId="2" borderId="10" xfId="1" applyNumberFormat="1" applyFont="1" applyFill="1" applyBorder="1" applyAlignment="1">
      <alignment horizontal="right"/>
    </xf>
    <xf numFmtId="0" fontId="9" fillId="2" borderId="5" xfId="0" applyFont="1" applyFill="1" applyBorder="1"/>
    <xf numFmtId="0" fontId="9" fillId="2" borderId="11" xfId="0" applyFont="1" applyFill="1" applyBorder="1"/>
    <xf numFmtId="164" fontId="6" fillId="2" borderId="0" xfId="1" applyNumberFormat="1" applyFont="1" applyFill="1" applyBorder="1" applyAlignment="1">
      <alignment horizontal="right"/>
    </xf>
    <xf numFmtId="164" fontId="5" fillId="2" borderId="7" xfId="1" applyNumberFormat="1" applyFont="1" applyFill="1" applyBorder="1"/>
    <xf numFmtId="164" fontId="5" fillId="2" borderId="9" xfId="1" applyNumberFormat="1" applyFont="1" applyFill="1" applyBorder="1"/>
    <xf numFmtId="164" fontId="6" fillId="2" borderId="1" xfId="1" applyNumberFormat="1" applyFont="1" applyFill="1" applyBorder="1"/>
    <xf numFmtId="164" fontId="5" fillId="2" borderId="10" xfId="1" applyNumberFormat="1" applyFont="1" applyFill="1" applyBorder="1"/>
    <xf numFmtId="164" fontId="5" fillId="2" borderId="11" xfId="1" applyNumberFormat="1" applyFont="1" applyFill="1" applyBorder="1"/>
    <xf numFmtId="164" fontId="5" fillId="2" borderId="5" xfId="1" applyNumberFormat="1" applyFont="1" applyFill="1" applyBorder="1"/>
    <xf numFmtId="0" fontId="6" fillId="2" borderId="4" xfId="0" applyFont="1" applyFill="1" applyBorder="1"/>
    <xf numFmtId="164" fontId="6" fillId="2" borderId="4" xfId="1" applyNumberFormat="1" applyFont="1" applyFill="1" applyBorder="1"/>
    <xf numFmtId="0" fontId="6" fillId="3" borderId="4" xfId="0" applyFont="1" applyFill="1" applyBorder="1" applyAlignment="1">
      <alignment horizontal="center"/>
    </xf>
    <xf numFmtId="164" fontId="5" fillId="2" borderId="8" xfId="1" applyNumberFormat="1" applyFont="1" applyFill="1" applyBorder="1"/>
    <xf numFmtId="164" fontId="5" fillId="2" borderId="0" xfId="1" applyNumberFormat="1" applyFont="1" applyFill="1"/>
    <xf numFmtId="0" fontId="6" fillId="3" borderId="9" xfId="0" applyFont="1" applyFill="1" applyBorder="1" applyAlignment="1">
      <alignment horizontal="center"/>
    </xf>
    <xf numFmtId="0" fontId="8" fillId="2" borderId="0" xfId="0" applyFont="1" applyFill="1"/>
    <xf numFmtId="0" fontId="1" fillId="2" borderId="0" xfId="0" applyFont="1" applyFill="1"/>
    <xf numFmtId="0" fontId="13" fillId="0" borderId="0" xfId="0" applyFont="1"/>
    <xf numFmtId="0" fontId="14" fillId="2" borderId="0" xfId="0" applyFont="1" applyFill="1"/>
    <xf numFmtId="0" fontId="13" fillId="2" borderId="0" xfId="0" applyFont="1" applyFill="1"/>
    <xf numFmtId="164" fontId="6" fillId="2" borderId="4" xfId="1" applyNumberFormat="1" applyFont="1" applyFill="1" applyBorder="1" applyAlignment="1">
      <alignment horizontal="right"/>
    </xf>
    <xf numFmtId="3" fontId="12" fillId="2" borderId="8" xfId="3" applyNumberFormat="1" applyFont="1" applyFill="1" applyBorder="1" applyAlignment="1">
      <alignment horizontal="right" vertical="center" wrapText="1"/>
    </xf>
    <xf numFmtId="3" fontId="12" fillId="2" borderId="9" xfId="3" applyNumberFormat="1" applyFont="1" applyFill="1" applyBorder="1" applyAlignment="1">
      <alignment horizontal="right" vertical="center" wrapText="1"/>
    </xf>
    <xf numFmtId="0" fontId="5" fillId="2" borderId="8" xfId="0" applyFont="1" applyFill="1" applyBorder="1"/>
    <xf numFmtId="3" fontId="6" fillId="2" borderId="9" xfId="0" applyNumberFormat="1" applyFont="1" applyFill="1" applyBorder="1"/>
    <xf numFmtId="164" fontId="6" fillId="2" borderId="9" xfId="1" applyNumberFormat="1" applyFont="1" applyFill="1" applyBorder="1"/>
    <xf numFmtId="0" fontId="12" fillId="2" borderId="5" xfId="4" applyFont="1" applyFill="1" applyBorder="1" applyAlignment="1">
      <alignment horizontal="left" vertical="center"/>
    </xf>
    <xf numFmtId="0" fontId="5" fillId="3" borderId="1" xfId="0" applyFont="1" applyFill="1" applyBorder="1"/>
    <xf numFmtId="0" fontId="5" fillId="3" borderId="7" xfId="0" applyFont="1" applyFill="1" applyBorder="1"/>
    <xf numFmtId="0" fontId="6" fillId="2" borderId="11" xfId="0" applyFont="1" applyFill="1" applyBorder="1"/>
    <xf numFmtId="0" fontId="12" fillId="2" borderId="11" xfId="4" applyFont="1" applyFill="1" applyBorder="1" applyAlignment="1">
      <alignment horizontal="left" vertical="center"/>
    </xf>
    <xf numFmtId="0" fontId="0" fillId="3" borderId="3" xfId="0" applyFill="1" applyBorder="1"/>
    <xf numFmtId="0" fontId="0" fillId="3" borderId="4" xfId="0" applyFill="1" applyBorder="1"/>
    <xf numFmtId="0" fontId="6" fillId="0" borderId="0" xfId="0" applyFont="1"/>
    <xf numFmtId="0" fontId="5" fillId="0" borderId="0" xfId="0" applyFont="1"/>
    <xf numFmtId="0" fontId="4" fillId="0" borderId="0" xfId="2" applyFont="1"/>
    <xf numFmtId="0" fontId="17" fillId="0" borderId="0" xfId="0" applyFont="1"/>
    <xf numFmtId="0" fontId="6" fillId="2" borderId="7" xfId="0" applyFont="1" applyFill="1" applyBorder="1"/>
    <xf numFmtId="3" fontId="6" fillId="2" borderId="7" xfId="0" applyNumberFormat="1" applyFont="1" applyFill="1" applyBorder="1"/>
    <xf numFmtId="164" fontId="6" fillId="2" borderId="7" xfId="1" applyNumberFormat="1" applyFont="1" applyFill="1" applyBorder="1"/>
    <xf numFmtId="0" fontId="16" fillId="2" borderId="0" xfId="0" applyFont="1" applyFill="1"/>
    <xf numFmtId="0" fontId="18" fillId="2" borderId="0" xfId="0" applyFont="1" applyFill="1"/>
    <xf numFmtId="0" fontId="19" fillId="2" borderId="0" xfId="0" applyFont="1" applyFill="1"/>
    <xf numFmtId="0" fontId="6" fillId="2" borderId="2" xfId="0" applyFont="1" applyFill="1" applyBorder="1" applyAlignment="1">
      <alignment horizontal="center"/>
    </xf>
    <xf numFmtId="0" fontId="6" fillId="2" borderId="4" xfId="0" applyFont="1" applyFill="1" applyBorder="1" applyAlignment="1">
      <alignment horizontal="center"/>
    </xf>
    <xf numFmtId="0" fontId="6" fillId="2" borderId="1" xfId="0" applyFont="1" applyFill="1" applyBorder="1" applyAlignment="1">
      <alignment horizontal="center"/>
    </xf>
    <xf numFmtId="0" fontId="6" fillId="2" borderId="3" xfId="0" applyFont="1" applyFill="1" applyBorder="1" applyAlignment="1">
      <alignment horizontal="center"/>
    </xf>
    <xf numFmtId="0" fontId="6" fillId="2" borderId="12" xfId="0" applyFont="1" applyFill="1" applyBorder="1" applyAlignment="1">
      <alignment horizontal="center"/>
    </xf>
    <xf numFmtId="0" fontId="6" fillId="2" borderId="10" xfId="0" applyFont="1" applyFill="1" applyBorder="1" applyAlignment="1">
      <alignment horizontal="center"/>
    </xf>
    <xf numFmtId="0" fontId="6" fillId="2" borderId="6" xfId="0" applyFont="1" applyFill="1" applyBorder="1" applyAlignment="1">
      <alignment horizontal="center"/>
    </xf>
    <xf numFmtId="0" fontId="6" fillId="2" borderId="7" xfId="0" applyFont="1" applyFill="1" applyBorder="1" applyAlignment="1">
      <alignment horizontal="center"/>
    </xf>
  </cellXfs>
  <cellStyles count="5">
    <cellStyle name="Comma" xfId="1" builtinId="3"/>
    <cellStyle name="Hyperlink" xfId="2" builtinId="8"/>
    <cellStyle name="Normal" xfId="0" builtinId="0"/>
    <cellStyle name="Normal 2" xfId="3" xr:uid="{A8D789AF-5482-4403-A02D-A1E397E53250}"/>
    <cellStyle name="Normal_Table F Nov 2001" xfId="4" xr:uid="{34ED80D5-5CEC-446B-82FB-837B35A18F2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F19CB-05C2-43E2-AB1F-A7F2EE55629A}">
  <dimension ref="A1:Z29"/>
  <sheetViews>
    <sheetView tabSelected="1" zoomScale="80" zoomScaleNormal="80" workbookViewId="0">
      <selection activeCell="F13" sqref="F13"/>
    </sheetView>
  </sheetViews>
  <sheetFormatPr defaultColWidth="9.140625" defaultRowHeight="14.25" x14ac:dyDescent="0.2"/>
  <cols>
    <col min="1" max="1" width="140.7109375" style="2" customWidth="1"/>
    <col min="2" max="16384" width="9.140625" style="2"/>
  </cols>
  <sheetData>
    <row r="1" spans="1:26" ht="23.25" x14ac:dyDescent="0.35">
      <c r="A1" s="62" t="s">
        <v>0</v>
      </c>
      <c r="B1" s="1"/>
      <c r="C1" s="1"/>
      <c r="D1" s="1"/>
      <c r="E1" s="1"/>
      <c r="F1" s="1"/>
      <c r="G1" s="1"/>
      <c r="H1" s="1"/>
      <c r="I1" s="1"/>
      <c r="J1" s="1"/>
      <c r="K1" s="1"/>
      <c r="L1" s="1"/>
      <c r="M1" s="1"/>
      <c r="N1" s="1"/>
      <c r="O1" s="1"/>
      <c r="P1" s="1"/>
      <c r="Q1" s="1"/>
      <c r="R1" s="1"/>
      <c r="S1" s="1"/>
      <c r="T1" s="1"/>
      <c r="U1" s="1"/>
      <c r="V1" s="1"/>
      <c r="W1" s="1"/>
      <c r="X1" s="1"/>
      <c r="Y1" s="1"/>
      <c r="Z1" s="1"/>
    </row>
    <row r="2" spans="1:26" ht="13.9" customHeight="1" x14ac:dyDescent="0.35">
      <c r="A2" s="63"/>
      <c r="B2" s="1"/>
      <c r="C2" s="1"/>
      <c r="D2" s="1"/>
      <c r="E2" s="1"/>
      <c r="F2" s="1"/>
      <c r="G2" s="1"/>
      <c r="H2" s="1"/>
      <c r="I2" s="1"/>
      <c r="J2" s="1"/>
      <c r="K2" s="1"/>
      <c r="L2" s="1"/>
      <c r="M2" s="1"/>
      <c r="N2" s="1"/>
      <c r="O2" s="1"/>
      <c r="P2" s="1"/>
      <c r="Q2" s="1"/>
      <c r="R2" s="1"/>
      <c r="S2" s="1"/>
      <c r="T2" s="1"/>
      <c r="U2" s="1"/>
      <c r="V2" s="1"/>
      <c r="W2" s="1"/>
      <c r="X2" s="1"/>
      <c r="Y2" s="1"/>
      <c r="Z2" s="1"/>
    </row>
    <row r="3" spans="1:26" ht="20.25" x14ac:dyDescent="0.3">
      <c r="A3" s="86" t="s">
        <v>152</v>
      </c>
    </row>
    <row r="4" spans="1:26" ht="18.75" x14ac:dyDescent="0.3">
      <c r="A4" s="5" t="s">
        <v>160</v>
      </c>
      <c r="B4" s="5"/>
      <c r="C4" s="5"/>
      <c r="D4" s="5"/>
      <c r="E4" s="5"/>
      <c r="F4" s="5"/>
      <c r="G4" s="5"/>
      <c r="H4" s="5"/>
      <c r="I4" s="5"/>
      <c r="J4" s="5"/>
      <c r="K4" s="5"/>
      <c r="L4" s="5"/>
      <c r="M4" s="5"/>
      <c r="N4" s="5"/>
      <c r="O4" s="5"/>
      <c r="P4" s="5"/>
      <c r="Q4" s="5"/>
      <c r="R4" s="5"/>
    </row>
    <row r="5" spans="1:26" ht="18.75" x14ac:dyDescent="0.3">
      <c r="A5" s="5" t="s">
        <v>82</v>
      </c>
      <c r="B5" s="5"/>
      <c r="C5" s="5"/>
      <c r="D5" s="5"/>
      <c r="E5" s="5"/>
      <c r="F5" s="5"/>
      <c r="G5" s="5"/>
      <c r="H5" s="5"/>
      <c r="I5" s="5"/>
      <c r="J5" s="5"/>
      <c r="K5" s="5"/>
      <c r="L5" s="5"/>
      <c r="M5" s="5"/>
      <c r="N5" s="5"/>
      <c r="O5" s="5"/>
      <c r="P5" s="5"/>
      <c r="Q5" s="5"/>
      <c r="R5" s="5"/>
      <c r="S5" s="5"/>
      <c r="T5" s="5"/>
      <c r="U5" s="5"/>
      <c r="V5" s="5"/>
      <c r="W5" s="5"/>
      <c r="X5" s="1"/>
      <c r="Y5" s="1"/>
      <c r="Z5" s="1"/>
    </row>
    <row r="6" spans="1:26" ht="18.75" x14ac:dyDescent="0.3">
      <c r="A6" s="5" t="s">
        <v>98</v>
      </c>
      <c r="B6" s="5"/>
      <c r="C6" s="5"/>
      <c r="D6" s="5"/>
      <c r="E6" s="5"/>
      <c r="F6" s="5"/>
      <c r="G6" s="5"/>
      <c r="H6" s="5"/>
      <c r="I6" s="5"/>
      <c r="J6" s="5"/>
      <c r="K6" s="5"/>
      <c r="L6" s="5"/>
      <c r="M6" s="5"/>
      <c r="N6" s="5"/>
      <c r="O6" s="5"/>
      <c r="P6" s="5"/>
      <c r="Q6" s="5"/>
      <c r="R6" s="5"/>
      <c r="S6" s="5"/>
      <c r="T6" s="5"/>
      <c r="U6" s="5"/>
      <c r="V6" s="5"/>
      <c r="W6" s="5"/>
      <c r="X6" s="1"/>
      <c r="Y6" s="1"/>
      <c r="Z6" s="1"/>
    </row>
    <row r="7" spans="1:26" ht="18.75" x14ac:dyDescent="0.3">
      <c r="A7" s="5" t="s">
        <v>99</v>
      </c>
      <c r="B7" s="5"/>
      <c r="C7" s="5"/>
      <c r="D7" s="5"/>
      <c r="E7" s="5"/>
      <c r="F7" s="5"/>
      <c r="G7" s="5"/>
      <c r="H7" s="5"/>
      <c r="I7" s="5"/>
      <c r="J7" s="5"/>
      <c r="K7" s="5"/>
      <c r="L7" s="5"/>
      <c r="M7" s="5"/>
      <c r="N7" s="5"/>
      <c r="O7" s="5"/>
      <c r="P7" s="5"/>
      <c r="Q7" s="5"/>
      <c r="R7" s="5"/>
      <c r="S7" s="5"/>
      <c r="T7" s="5"/>
      <c r="U7" s="5"/>
      <c r="V7" s="5"/>
      <c r="W7" s="5"/>
      <c r="X7" s="1"/>
      <c r="Y7" s="1"/>
      <c r="Z7" s="1"/>
    </row>
    <row r="8" spans="1:26" ht="18.95" customHeight="1" x14ac:dyDescent="0.3">
      <c r="A8" s="5" t="s">
        <v>156</v>
      </c>
      <c r="Z8" s="1"/>
    </row>
    <row r="9" spans="1:26" ht="18.75" x14ac:dyDescent="0.3">
      <c r="A9" s="5" t="s">
        <v>151</v>
      </c>
      <c r="B9" s="5"/>
      <c r="C9" s="5"/>
      <c r="D9" s="5"/>
      <c r="E9" s="5"/>
      <c r="F9" s="5"/>
      <c r="G9" s="5"/>
      <c r="H9" s="5"/>
      <c r="I9" s="5"/>
      <c r="J9" s="5"/>
      <c r="K9" s="5"/>
      <c r="L9" s="5"/>
      <c r="M9" s="5"/>
      <c r="N9" s="5"/>
      <c r="O9" s="5"/>
      <c r="P9" s="5"/>
      <c r="Q9" s="5"/>
      <c r="R9" s="5"/>
      <c r="S9" s="5"/>
      <c r="T9" s="5"/>
      <c r="U9" s="5"/>
      <c r="V9" s="5"/>
      <c r="W9" s="5"/>
      <c r="X9" s="1"/>
      <c r="Y9" s="1"/>
      <c r="Z9" s="1"/>
    </row>
    <row r="10" spans="1:26" ht="18.75" x14ac:dyDescent="0.3">
      <c r="A10" s="5" t="s">
        <v>154</v>
      </c>
      <c r="L10" s="84"/>
      <c r="M10" s="84"/>
      <c r="N10" s="84"/>
      <c r="O10" s="84"/>
      <c r="P10" s="5"/>
      <c r="Q10" s="5"/>
      <c r="R10" s="5"/>
      <c r="S10" s="5"/>
      <c r="T10" s="5"/>
      <c r="U10" s="5"/>
      <c r="V10" s="5"/>
      <c r="W10" s="5"/>
      <c r="X10" s="1"/>
      <c r="Y10" s="1"/>
      <c r="Z10" s="1"/>
    </row>
    <row r="11" spans="1:26" ht="18.75" x14ac:dyDescent="0.3">
      <c r="A11" s="5" t="s">
        <v>155</v>
      </c>
      <c r="L11" s="5"/>
      <c r="M11" s="5"/>
      <c r="N11" s="5"/>
      <c r="O11" s="5"/>
      <c r="S11" s="5"/>
      <c r="T11" s="5"/>
      <c r="U11" s="5"/>
      <c r="V11" s="5"/>
      <c r="W11" s="5"/>
      <c r="X11" s="1"/>
      <c r="Y11" s="1"/>
      <c r="Z11" s="1"/>
    </row>
    <row r="12" spans="1:26" ht="18.75" x14ac:dyDescent="0.3">
      <c r="W12" s="5"/>
      <c r="X12" s="1"/>
      <c r="Y12" s="1"/>
      <c r="Z12" s="1"/>
    </row>
    <row r="13" spans="1:26" ht="18.75" x14ac:dyDescent="0.3">
      <c r="A13" s="5" t="s">
        <v>77</v>
      </c>
      <c r="B13" s="5"/>
      <c r="C13" s="5"/>
      <c r="D13" s="5"/>
      <c r="E13" s="5"/>
      <c r="F13" s="5"/>
      <c r="G13" s="5"/>
      <c r="H13" s="5"/>
      <c r="I13" s="5"/>
      <c r="J13" s="5"/>
      <c r="K13" s="5"/>
      <c r="L13" s="5"/>
      <c r="M13" s="5"/>
      <c r="N13" s="5"/>
      <c r="O13" s="5"/>
      <c r="P13" s="5"/>
      <c r="Q13" s="5"/>
      <c r="R13" s="5"/>
      <c r="T13" s="5"/>
      <c r="U13" s="5"/>
      <c r="V13" s="5"/>
      <c r="W13" s="5"/>
      <c r="X13" s="1"/>
      <c r="Y13" s="1"/>
      <c r="Z13" s="1"/>
    </row>
    <row r="14" spans="1:26" ht="18.75" x14ac:dyDescent="0.3">
      <c r="A14" s="5" t="s">
        <v>78</v>
      </c>
      <c r="B14" s="5"/>
      <c r="C14" s="5"/>
      <c r="D14" s="5"/>
      <c r="E14" s="5"/>
      <c r="F14" s="5"/>
      <c r="G14" s="5"/>
      <c r="H14" s="5"/>
      <c r="I14" s="5"/>
      <c r="J14" s="5"/>
      <c r="K14" s="5"/>
      <c r="L14" s="5"/>
      <c r="M14" s="5"/>
      <c r="N14" s="5"/>
      <c r="O14" s="5"/>
      <c r="P14" s="5"/>
      <c r="Q14" s="5"/>
      <c r="R14" s="5"/>
      <c r="S14" s="5"/>
      <c r="T14" s="5"/>
      <c r="U14" s="5"/>
      <c r="V14" s="5"/>
      <c r="W14" s="5"/>
      <c r="X14" s="1"/>
      <c r="Y14" s="1"/>
      <c r="Z14" s="1"/>
    </row>
    <row r="15" spans="1:26" ht="18.75" x14ac:dyDescent="0.3">
      <c r="A15" s="5"/>
      <c r="B15" s="5"/>
      <c r="C15" s="5"/>
      <c r="D15" s="5"/>
      <c r="E15" s="5"/>
      <c r="F15" s="5"/>
      <c r="G15" s="5"/>
      <c r="H15" s="5"/>
      <c r="I15" s="5"/>
      <c r="J15" s="5"/>
      <c r="K15" s="5"/>
      <c r="L15" s="5"/>
      <c r="M15" s="5"/>
      <c r="N15" s="5"/>
      <c r="O15" s="5"/>
      <c r="P15" s="5"/>
      <c r="Q15" s="5"/>
      <c r="R15" s="5"/>
      <c r="S15" s="5"/>
      <c r="T15" s="5"/>
      <c r="U15" s="5"/>
      <c r="V15" s="5"/>
      <c r="W15" s="5"/>
      <c r="X15" s="1"/>
      <c r="Y15" s="1"/>
      <c r="Z15" s="1"/>
    </row>
    <row r="16" spans="1:26" ht="18.75" x14ac:dyDescent="0.3">
      <c r="A16" s="5" t="s">
        <v>95</v>
      </c>
      <c r="B16" s="5"/>
      <c r="C16" s="5"/>
      <c r="D16" s="5"/>
      <c r="E16" s="5"/>
      <c r="F16" s="5"/>
      <c r="G16" s="5"/>
      <c r="H16" s="5"/>
      <c r="I16" s="5"/>
      <c r="J16" s="5"/>
      <c r="K16" s="5"/>
      <c r="L16" s="5"/>
      <c r="M16" s="5"/>
      <c r="N16" s="5"/>
      <c r="O16" s="5"/>
      <c r="P16" s="5"/>
      <c r="Q16" s="5"/>
      <c r="R16" s="5"/>
      <c r="S16" s="5"/>
      <c r="T16" s="5"/>
      <c r="U16" s="5"/>
      <c r="V16" s="5"/>
      <c r="W16" s="5"/>
      <c r="X16" s="1"/>
      <c r="Y16" s="1"/>
      <c r="Z16" s="1"/>
    </row>
    <row r="17" spans="1:26" ht="18.75" x14ac:dyDescent="0.3">
      <c r="A17" s="5" t="s">
        <v>83</v>
      </c>
      <c r="B17" s="5"/>
      <c r="C17" s="5"/>
      <c r="D17" s="5"/>
      <c r="E17" s="5"/>
      <c r="F17" s="5"/>
      <c r="G17" s="5"/>
      <c r="H17" s="5"/>
      <c r="I17" s="5"/>
      <c r="J17" s="5"/>
      <c r="K17" s="5"/>
      <c r="L17" s="5"/>
      <c r="M17" s="5"/>
      <c r="N17" s="5"/>
      <c r="O17" s="5"/>
      <c r="P17" s="5"/>
      <c r="Q17" s="5"/>
      <c r="R17" s="5"/>
      <c r="S17" s="5"/>
      <c r="T17" s="5"/>
      <c r="U17" s="5"/>
      <c r="V17" s="5"/>
      <c r="W17" s="5"/>
      <c r="X17" s="1"/>
      <c r="Y17" s="1"/>
      <c r="Z17" s="1"/>
    </row>
    <row r="18" spans="1:26" ht="18.75" x14ac:dyDescent="0.3">
      <c r="A18" s="5"/>
      <c r="B18" s="5"/>
      <c r="C18" s="5"/>
      <c r="D18" s="5"/>
      <c r="E18" s="5"/>
      <c r="F18" s="5"/>
      <c r="G18" s="5"/>
      <c r="H18" s="5"/>
      <c r="I18" s="5"/>
      <c r="J18" s="5"/>
      <c r="K18" s="5"/>
      <c r="L18" s="5"/>
      <c r="M18" s="5"/>
      <c r="N18" s="5"/>
      <c r="O18" s="5"/>
      <c r="P18" s="5"/>
      <c r="Q18" s="5"/>
      <c r="R18" s="5"/>
      <c r="S18" s="5"/>
      <c r="T18" s="5"/>
      <c r="U18" s="5"/>
      <c r="V18" s="5"/>
      <c r="W18" s="5"/>
      <c r="X18" s="1"/>
      <c r="Y18" s="1"/>
      <c r="Z18" s="1"/>
    </row>
    <row r="19" spans="1:26" ht="18.75" x14ac:dyDescent="0.3">
      <c r="K19" s="5"/>
      <c r="L19" s="5"/>
      <c r="M19" s="5"/>
      <c r="N19" s="5"/>
      <c r="O19" s="5"/>
      <c r="P19" s="5"/>
      <c r="Q19" s="5"/>
      <c r="R19" s="5"/>
      <c r="S19" s="5"/>
      <c r="T19" s="5"/>
      <c r="U19" s="5"/>
      <c r="V19" s="5"/>
      <c r="W19" s="5"/>
      <c r="X19" s="1"/>
      <c r="Y19" s="1"/>
      <c r="Z19" s="1"/>
    </row>
    <row r="20" spans="1:26" ht="18.75" x14ac:dyDescent="0.3">
      <c r="K20" s="5"/>
      <c r="L20" s="5"/>
      <c r="M20" s="5"/>
      <c r="N20" s="5"/>
      <c r="O20" s="5"/>
      <c r="P20" s="5"/>
      <c r="Q20" s="5"/>
      <c r="R20" s="5"/>
      <c r="S20" s="5"/>
      <c r="T20" s="5"/>
      <c r="U20" s="5"/>
      <c r="V20" s="5"/>
      <c r="W20" s="5"/>
      <c r="X20" s="1"/>
      <c r="Y20" s="1"/>
      <c r="Z20" s="1"/>
    </row>
    <row r="21" spans="1:26" ht="18.75" x14ac:dyDescent="0.3">
      <c r="K21" s="5"/>
      <c r="L21" s="5"/>
      <c r="M21" s="5"/>
      <c r="N21" s="5"/>
      <c r="O21" s="5"/>
      <c r="P21" s="5"/>
      <c r="Q21" s="5"/>
      <c r="R21" s="5"/>
      <c r="S21" s="5"/>
      <c r="T21" s="5"/>
      <c r="U21" s="5"/>
      <c r="V21" s="5"/>
      <c r="W21" s="5"/>
      <c r="X21" s="1"/>
      <c r="Y21" s="1"/>
      <c r="Z21" s="1"/>
    </row>
    <row r="22" spans="1:26" ht="18.75" x14ac:dyDescent="0.3">
      <c r="K22" s="5"/>
      <c r="L22" s="5"/>
      <c r="M22" s="5"/>
      <c r="N22" s="5"/>
      <c r="O22" s="5"/>
      <c r="P22" s="5"/>
      <c r="Q22" s="5"/>
      <c r="R22" s="5"/>
      <c r="S22" s="5"/>
      <c r="T22" s="5"/>
      <c r="U22" s="5"/>
      <c r="V22" s="5"/>
      <c r="W22" s="5"/>
      <c r="X22" s="1"/>
      <c r="Y22" s="1"/>
      <c r="Z22" s="1"/>
    </row>
    <row r="23" spans="1:26" ht="18.75" x14ac:dyDescent="0.3">
      <c r="A23" s="5"/>
      <c r="B23" s="5"/>
      <c r="C23" s="5"/>
      <c r="D23" s="5"/>
      <c r="E23" s="5"/>
      <c r="F23" s="5"/>
      <c r="G23" s="5"/>
      <c r="H23" s="5"/>
      <c r="I23" s="5"/>
      <c r="J23" s="5"/>
      <c r="K23" s="5"/>
      <c r="L23" s="5"/>
      <c r="M23" s="5"/>
      <c r="N23" s="5"/>
      <c r="O23" s="5"/>
      <c r="P23" s="5"/>
      <c r="Q23" s="5"/>
      <c r="R23" s="5"/>
      <c r="S23" s="5"/>
      <c r="T23" s="5"/>
      <c r="U23" s="5"/>
      <c r="V23" s="5"/>
      <c r="W23" s="84"/>
    </row>
    <row r="24" spans="1:26" ht="18.75" x14ac:dyDescent="0.3">
      <c r="A24" s="84"/>
      <c r="B24" s="84"/>
      <c r="C24" s="84"/>
      <c r="D24" s="84"/>
      <c r="E24" s="84"/>
      <c r="F24" s="5"/>
      <c r="G24" s="84"/>
      <c r="H24" s="84"/>
      <c r="I24" s="84"/>
      <c r="J24" s="84"/>
    </row>
    <row r="25" spans="1:26" ht="18" x14ac:dyDescent="0.25">
      <c r="F25" s="84"/>
      <c r="G25" s="84"/>
      <c r="H25" s="84"/>
      <c r="I25" s="84"/>
      <c r="J25" s="84"/>
    </row>
    <row r="26" spans="1:26" ht="18" x14ac:dyDescent="0.25">
      <c r="A26" s="84"/>
      <c r="B26" s="84"/>
      <c r="C26" s="84"/>
      <c r="D26" s="84"/>
      <c r="E26" s="84"/>
      <c r="F26" s="84"/>
      <c r="G26" s="84"/>
      <c r="H26" s="84"/>
      <c r="I26" s="84"/>
      <c r="J26" s="84"/>
    </row>
    <row r="27" spans="1:26" ht="18" x14ac:dyDescent="0.25">
      <c r="A27" s="84"/>
      <c r="B27" s="84"/>
      <c r="C27" s="84"/>
      <c r="D27" s="84"/>
      <c r="E27" s="84"/>
      <c r="F27" s="84"/>
      <c r="G27" s="84"/>
      <c r="H27" s="84"/>
      <c r="I27" s="84"/>
      <c r="J27" s="84"/>
    </row>
    <row r="28" spans="1:26" ht="18" x14ac:dyDescent="0.25">
      <c r="A28" s="84"/>
      <c r="B28" s="84"/>
      <c r="C28" s="84"/>
      <c r="D28" s="84"/>
      <c r="E28" s="84"/>
      <c r="F28" s="84"/>
      <c r="G28" s="84"/>
      <c r="H28" s="84"/>
      <c r="I28" s="84"/>
      <c r="J28" s="84"/>
    </row>
    <row r="29" spans="1:26" ht="18" x14ac:dyDescent="0.25">
      <c r="A29" s="84"/>
      <c r="B29" s="84"/>
      <c r="C29" s="84"/>
      <c r="D29" s="84"/>
      <c r="E29" s="84"/>
      <c r="F29" s="84"/>
      <c r="G29" s="84"/>
      <c r="H29" s="84"/>
      <c r="I29" s="84"/>
      <c r="J29" s="8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F6BDD0-B157-4C18-8B3D-593F56B2BAB8}">
  <dimension ref="A1:M12"/>
  <sheetViews>
    <sheetView zoomScale="90" zoomScaleNormal="90" workbookViewId="0">
      <selection activeCell="G28" sqref="G28"/>
    </sheetView>
  </sheetViews>
  <sheetFormatPr defaultColWidth="8.7109375" defaultRowHeight="15" x14ac:dyDescent="0.25"/>
  <cols>
    <col min="1" max="1" width="34.140625" style="1" customWidth="1"/>
    <col min="2" max="2" width="27.140625" style="1" bestFit="1" customWidth="1"/>
    <col min="3" max="3" width="22.28515625" style="1" bestFit="1" customWidth="1"/>
    <col min="4" max="4" width="21.140625" style="1" bestFit="1" customWidth="1"/>
    <col min="5" max="5" width="24.42578125" style="1" bestFit="1" customWidth="1"/>
    <col min="6" max="6" width="22.28515625" style="1" bestFit="1" customWidth="1"/>
    <col min="7" max="7" width="22.7109375" style="1" bestFit="1" customWidth="1"/>
    <col min="8" max="16384" width="8.7109375" style="1"/>
  </cols>
  <sheetData>
    <row r="1" spans="1:13" ht="18.75" x14ac:dyDescent="0.3">
      <c r="A1" s="4" t="s">
        <v>1</v>
      </c>
      <c r="B1" s="5"/>
      <c r="C1" s="5"/>
      <c r="D1" s="5"/>
      <c r="E1" s="5"/>
      <c r="F1" s="5"/>
      <c r="G1" s="5"/>
      <c r="H1" s="5"/>
      <c r="I1" s="5"/>
      <c r="J1" s="5"/>
      <c r="K1" s="5"/>
      <c r="L1" s="5"/>
      <c r="M1" s="5"/>
    </row>
    <row r="2" spans="1:13" ht="18.75" x14ac:dyDescent="0.3">
      <c r="A2" s="6" t="s">
        <v>53</v>
      </c>
      <c r="B2" s="5"/>
      <c r="C2" s="5"/>
      <c r="D2" s="5"/>
      <c r="E2" s="5"/>
      <c r="F2" s="5"/>
      <c r="G2" s="5"/>
      <c r="H2" s="5"/>
      <c r="I2" s="5"/>
      <c r="J2" s="5"/>
      <c r="K2" s="5"/>
      <c r="L2" s="5"/>
      <c r="M2" s="5"/>
    </row>
    <row r="3" spans="1:13" ht="18.75" x14ac:dyDescent="0.3">
      <c r="A3" s="5" t="s">
        <v>79</v>
      </c>
      <c r="B3" s="5"/>
      <c r="C3" s="5"/>
      <c r="D3" s="5"/>
      <c r="E3" s="5"/>
      <c r="F3" s="5"/>
      <c r="G3" s="5"/>
      <c r="H3" s="5"/>
      <c r="I3" s="5"/>
      <c r="J3" s="5"/>
      <c r="K3" s="5"/>
      <c r="L3" s="5"/>
      <c r="M3" s="5"/>
    </row>
    <row r="4" spans="1:13" ht="18.75" x14ac:dyDescent="0.3">
      <c r="A4" s="5" t="s">
        <v>95</v>
      </c>
      <c r="B4" s="5"/>
      <c r="C4" s="5"/>
      <c r="D4" s="5"/>
      <c r="E4" s="5"/>
      <c r="F4" s="5"/>
      <c r="G4" s="5"/>
      <c r="H4" s="5"/>
      <c r="I4" s="5"/>
      <c r="J4" s="5"/>
      <c r="K4" s="5"/>
      <c r="L4" s="5"/>
      <c r="M4" s="5"/>
    </row>
    <row r="5" spans="1:13" ht="18.75" x14ac:dyDescent="0.3">
      <c r="A5" s="5"/>
      <c r="B5" s="5"/>
      <c r="C5" s="5"/>
      <c r="D5" s="5"/>
      <c r="E5" s="5"/>
      <c r="F5" s="5"/>
      <c r="G5" s="5"/>
      <c r="H5" s="5"/>
      <c r="I5" s="5"/>
      <c r="J5" s="5"/>
      <c r="K5" s="5"/>
      <c r="L5" s="5"/>
      <c r="M5" s="5"/>
    </row>
    <row r="6" spans="1:13" ht="18.75" x14ac:dyDescent="0.3">
      <c r="A6" s="5"/>
      <c r="B6" s="89" t="s">
        <v>106</v>
      </c>
      <c r="C6" s="89"/>
      <c r="D6" s="89"/>
      <c r="E6" s="89"/>
      <c r="F6" s="88" t="s">
        <v>159</v>
      </c>
      <c r="G6" s="89"/>
      <c r="H6" s="5"/>
      <c r="I6" s="5"/>
      <c r="J6" s="5"/>
      <c r="K6" s="5"/>
      <c r="L6" s="5"/>
      <c r="M6" s="5"/>
    </row>
    <row r="7" spans="1:13" ht="18.75" x14ac:dyDescent="0.3">
      <c r="A7" s="7" t="s">
        <v>41</v>
      </c>
      <c r="B7" s="58" t="s">
        <v>103</v>
      </c>
      <c r="C7" s="58" t="s">
        <v>22</v>
      </c>
      <c r="D7" s="58" t="s">
        <v>23</v>
      </c>
      <c r="E7" s="58" t="s">
        <v>24</v>
      </c>
      <c r="F7" s="8" t="s">
        <v>22</v>
      </c>
      <c r="G7" s="8" t="s">
        <v>23</v>
      </c>
      <c r="H7" s="5"/>
      <c r="I7" s="5"/>
      <c r="J7" s="5"/>
      <c r="K7" s="5"/>
      <c r="L7" s="5"/>
      <c r="M7" s="5"/>
    </row>
    <row r="8" spans="1:13" ht="21" x14ac:dyDescent="0.3">
      <c r="A8" s="9" t="s">
        <v>114</v>
      </c>
      <c r="B8" s="10">
        <v>60</v>
      </c>
      <c r="C8" s="10">
        <v>19300</v>
      </c>
      <c r="D8" s="10">
        <v>7298000000</v>
      </c>
      <c r="E8" s="10">
        <v>378134.71502590674</v>
      </c>
      <c r="F8" s="10">
        <v>84950</v>
      </c>
      <c r="G8" s="30" t="s">
        <v>33</v>
      </c>
      <c r="H8" s="5"/>
      <c r="I8" s="5"/>
      <c r="J8" s="5"/>
      <c r="K8" s="5"/>
      <c r="L8" s="5"/>
      <c r="M8" s="5"/>
    </row>
    <row r="9" spans="1:13" ht="18.75" x14ac:dyDescent="0.3">
      <c r="A9" s="14" t="s">
        <v>42</v>
      </c>
      <c r="B9" s="15">
        <v>61</v>
      </c>
      <c r="C9" s="15">
        <v>46560</v>
      </c>
      <c r="D9" s="15">
        <v>11396000000</v>
      </c>
      <c r="E9" s="15">
        <v>244759.45017182131</v>
      </c>
      <c r="F9" s="15">
        <v>311300</v>
      </c>
      <c r="G9" s="16" t="s">
        <v>33</v>
      </c>
      <c r="H9" s="5"/>
      <c r="I9" s="5"/>
      <c r="J9" s="5"/>
      <c r="K9" s="5"/>
      <c r="L9" s="5"/>
      <c r="M9" s="5"/>
    </row>
    <row r="10" spans="1:13" ht="18.75" x14ac:dyDescent="0.3">
      <c r="A10" s="17" t="s">
        <v>8</v>
      </c>
      <c r="B10" s="18">
        <v>121</v>
      </c>
      <c r="C10" s="18">
        <v>65860</v>
      </c>
      <c r="D10" s="18">
        <v>18694000000</v>
      </c>
      <c r="E10" s="18">
        <v>283844.51867597934</v>
      </c>
      <c r="F10" s="18">
        <v>396250</v>
      </c>
      <c r="G10" s="18">
        <v>111037000000</v>
      </c>
      <c r="H10" s="5"/>
      <c r="I10" s="5"/>
      <c r="J10" s="5"/>
      <c r="K10" s="5"/>
      <c r="L10" s="5"/>
      <c r="M10" s="5"/>
    </row>
    <row r="11" spans="1:13" ht="18.75" x14ac:dyDescent="0.3">
      <c r="A11" s="5"/>
      <c r="B11" s="5"/>
      <c r="C11" s="5"/>
      <c r="D11" s="5"/>
      <c r="E11" s="5"/>
      <c r="F11" s="5"/>
      <c r="G11" s="5"/>
      <c r="H11" s="5"/>
      <c r="I11" s="5"/>
      <c r="J11" s="5"/>
      <c r="K11" s="5"/>
      <c r="L11" s="5"/>
      <c r="M11" s="5"/>
    </row>
    <row r="12" spans="1:13" ht="21" x14ac:dyDescent="0.3">
      <c r="A12" s="5" t="s">
        <v>112</v>
      </c>
      <c r="B12" s="5"/>
      <c r="C12" s="5"/>
      <c r="D12" s="5"/>
      <c r="E12" s="5"/>
      <c r="F12" s="5"/>
      <c r="G12" s="5"/>
      <c r="H12" s="5"/>
      <c r="I12" s="5"/>
      <c r="J12" s="5"/>
      <c r="K12" s="5"/>
      <c r="L12" s="5"/>
      <c r="M12" s="5"/>
    </row>
  </sheetData>
  <mergeCells count="2">
    <mergeCell ref="F6:G6"/>
    <mergeCell ref="B6:E6"/>
  </mergeCells>
  <hyperlinks>
    <hyperlink ref="A1" location="Contents!A1" display="Contents" xr:uid="{0A89BD96-F959-4236-BFF6-8841F4164E98}"/>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4252E1-42FA-458B-A3FC-3692B1B7D076}">
  <dimension ref="A1:M13"/>
  <sheetViews>
    <sheetView zoomScale="90" zoomScaleNormal="90" workbookViewId="0"/>
  </sheetViews>
  <sheetFormatPr defaultColWidth="8.7109375" defaultRowHeight="15" x14ac:dyDescent="0.25"/>
  <cols>
    <col min="1" max="1" width="33.140625" style="1" customWidth="1"/>
    <col min="2" max="2" width="27.140625" style="1" bestFit="1" customWidth="1"/>
    <col min="3" max="3" width="22.28515625" style="1" bestFit="1" customWidth="1"/>
    <col min="4" max="4" width="19.7109375" style="1" bestFit="1" customWidth="1"/>
    <col min="5" max="5" width="23.28515625" style="1" bestFit="1" customWidth="1"/>
    <col min="6" max="6" width="22.28515625" style="1" bestFit="1" customWidth="1"/>
    <col min="7" max="7" width="21.140625" style="1" bestFit="1" customWidth="1"/>
    <col min="8" max="16384" width="8.7109375" style="1"/>
  </cols>
  <sheetData>
    <row r="1" spans="1:13" ht="18.75" x14ac:dyDescent="0.3">
      <c r="A1" s="4" t="s">
        <v>1</v>
      </c>
      <c r="B1" s="5"/>
      <c r="C1" s="5"/>
      <c r="D1" s="5"/>
      <c r="E1" s="5"/>
      <c r="F1" s="5"/>
      <c r="G1" s="5"/>
      <c r="H1" s="5"/>
      <c r="I1" s="5"/>
      <c r="J1" s="5"/>
      <c r="K1" s="5"/>
      <c r="L1" s="5"/>
      <c r="M1" s="5"/>
    </row>
    <row r="2" spans="1:13" ht="18.75" x14ac:dyDescent="0.3">
      <c r="A2" s="6" t="s">
        <v>54</v>
      </c>
      <c r="B2" s="5"/>
      <c r="C2" s="5"/>
      <c r="D2" s="5"/>
      <c r="E2" s="5"/>
      <c r="F2" s="5"/>
      <c r="G2" s="5"/>
      <c r="H2" s="5"/>
      <c r="I2" s="5"/>
      <c r="J2" s="5"/>
      <c r="K2" s="5"/>
      <c r="L2" s="5"/>
      <c r="M2" s="5"/>
    </row>
    <row r="3" spans="1:13" ht="18.75" x14ac:dyDescent="0.3">
      <c r="A3" s="5" t="s">
        <v>79</v>
      </c>
      <c r="B3" s="5"/>
      <c r="C3" s="5"/>
      <c r="D3" s="5"/>
      <c r="E3" s="5"/>
      <c r="F3" s="5"/>
      <c r="G3" s="5"/>
      <c r="H3" s="5"/>
      <c r="I3" s="5"/>
      <c r="J3" s="5"/>
      <c r="K3" s="5"/>
      <c r="L3" s="5"/>
      <c r="M3" s="5"/>
    </row>
    <row r="4" spans="1:13" ht="18.75" x14ac:dyDescent="0.3">
      <c r="A4" s="5" t="s">
        <v>95</v>
      </c>
      <c r="B4" s="5"/>
      <c r="C4" s="5"/>
      <c r="D4" s="5"/>
      <c r="E4" s="5"/>
      <c r="F4" s="5"/>
      <c r="G4" s="5"/>
      <c r="H4" s="5"/>
      <c r="I4" s="5"/>
      <c r="J4" s="5"/>
      <c r="K4" s="5"/>
      <c r="L4" s="5"/>
      <c r="M4" s="5"/>
    </row>
    <row r="5" spans="1:13" ht="18.75" x14ac:dyDescent="0.3">
      <c r="A5" s="5"/>
      <c r="B5" s="5"/>
      <c r="C5" s="5"/>
      <c r="D5" s="5"/>
      <c r="E5" s="5"/>
      <c r="F5" s="5"/>
      <c r="G5" s="5"/>
      <c r="H5" s="5"/>
      <c r="I5" s="5"/>
      <c r="J5" s="5"/>
      <c r="K5" s="5"/>
      <c r="L5" s="5"/>
      <c r="M5" s="5"/>
    </row>
    <row r="6" spans="1:13" ht="18.75" x14ac:dyDescent="0.3">
      <c r="A6" s="5"/>
      <c r="B6" s="89" t="s">
        <v>106</v>
      </c>
      <c r="C6" s="89"/>
      <c r="D6" s="89"/>
      <c r="E6" s="89"/>
      <c r="F6" s="87" t="s">
        <v>159</v>
      </c>
      <c r="G6" s="88"/>
      <c r="H6" s="5"/>
      <c r="I6" s="5"/>
      <c r="J6" s="5"/>
      <c r="K6" s="5"/>
      <c r="L6" s="5"/>
      <c r="M6" s="5"/>
    </row>
    <row r="7" spans="1:13" ht="18.75" x14ac:dyDescent="0.3">
      <c r="A7" s="7" t="s">
        <v>41</v>
      </c>
      <c r="B7" s="8" t="s">
        <v>103</v>
      </c>
      <c r="C7" s="8" t="s">
        <v>22</v>
      </c>
      <c r="D7" s="8" t="s">
        <v>23</v>
      </c>
      <c r="E7" s="8" t="s">
        <v>24</v>
      </c>
      <c r="F7" s="8" t="s">
        <v>22</v>
      </c>
      <c r="G7" s="8" t="s">
        <v>23</v>
      </c>
      <c r="H7" s="5"/>
      <c r="I7" s="5"/>
      <c r="J7" s="5"/>
      <c r="K7" s="5"/>
      <c r="L7" s="5"/>
      <c r="M7" s="5"/>
    </row>
    <row r="8" spans="1:13" ht="21" x14ac:dyDescent="0.3">
      <c r="A8" s="9" t="s">
        <v>114</v>
      </c>
      <c r="B8" s="47">
        <v>22</v>
      </c>
      <c r="C8" s="47">
        <v>11320</v>
      </c>
      <c r="D8" s="47">
        <v>3369000000</v>
      </c>
      <c r="E8" s="47">
        <v>297614.84098939929</v>
      </c>
      <c r="F8" s="47">
        <v>82800</v>
      </c>
      <c r="G8" s="50">
        <v>28712000000</v>
      </c>
      <c r="H8" s="5"/>
      <c r="I8" s="5"/>
      <c r="J8" s="5"/>
      <c r="K8" s="5"/>
      <c r="L8" s="5"/>
      <c r="M8" s="5"/>
    </row>
    <row r="9" spans="1:13" ht="18.75" x14ac:dyDescent="0.3">
      <c r="A9" s="14" t="s">
        <v>42</v>
      </c>
      <c r="B9" s="48">
        <v>35</v>
      </c>
      <c r="C9" s="48">
        <v>23970</v>
      </c>
      <c r="D9" s="48">
        <v>311000000</v>
      </c>
      <c r="E9" s="48">
        <v>12974.551522736754</v>
      </c>
      <c r="F9" s="48">
        <v>206790</v>
      </c>
      <c r="G9" s="51">
        <v>3001000000</v>
      </c>
      <c r="H9" s="5"/>
      <c r="I9" s="5"/>
      <c r="J9" s="5"/>
      <c r="K9" s="5"/>
      <c r="L9" s="5"/>
      <c r="M9" s="5"/>
    </row>
    <row r="10" spans="1:13" ht="18.75" x14ac:dyDescent="0.3">
      <c r="A10" s="17" t="s">
        <v>8</v>
      </c>
      <c r="B10" s="49">
        <v>57</v>
      </c>
      <c r="C10" s="49">
        <v>35290</v>
      </c>
      <c r="D10" s="49">
        <v>3680000000</v>
      </c>
      <c r="E10" s="49">
        <v>104278.83253046189</v>
      </c>
      <c r="F10" s="49">
        <v>289590</v>
      </c>
      <c r="G10" s="49">
        <v>31713000000</v>
      </c>
      <c r="H10" s="5"/>
      <c r="I10" s="5"/>
      <c r="J10" s="5"/>
      <c r="K10" s="5"/>
      <c r="L10" s="5"/>
      <c r="M10" s="5"/>
    </row>
    <row r="11" spans="1:13" ht="18.75" x14ac:dyDescent="0.3">
      <c r="A11" s="5"/>
      <c r="B11" s="5"/>
      <c r="C11" s="5"/>
      <c r="D11" s="5"/>
      <c r="E11" s="5"/>
      <c r="F11" s="5"/>
      <c r="G11" s="5"/>
      <c r="H11" s="5"/>
      <c r="I11" s="5"/>
      <c r="J11" s="5"/>
      <c r="K11" s="5"/>
      <c r="L11" s="5"/>
      <c r="M11" s="5"/>
    </row>
    <row r="12" spans="1:13" ht="21" x14ac:dyDescent="0.3">
      <c r="A12" s="5" t="s">
        <v>112</v>
      </c>
      <c r="B12" s="5"/>
      <c r="C12" s="5"/>
      <c r="D12" s="5"/>
      <c r="E12" s="5"/>
      <c r="F12" s="5"/>
      <c r="G12" s="5"/>
      <c r="H12" s="5"/>
      <c r="I12" s="5"/>
      <c r="J12" s="5"/>
      <c r="K12" s="5"/>
      <c r="L12" s="5"/>
      <c r="M12" s="5"/>
    </row>
    <row r="13" spans="1:13" ht="18.75" x14ac:dyDescent="0.3">
      <c r="A13" s="5"/>
      <c r="B13" s="5"/>
      <c r="C13" s="5"/>
      <c r="D13" s="5"/>
      <c r="E13" s="5"/>
      <c r="F13" s="5"/>
      <c r="G13" s="5"/>
      <c r="H13" s="5"/>
      <c r="I13" s="5"/>
      <c r="J13" s="5"/>
      <c r="K13" s="5"/>
      <c r="L13" s="5"/>
      <c r="M13" s="5"/>
    </row>
  </sheetData>
  <mergeCells count="2">
    <mergeCell ref="F6:G6"/>
    <mergeCell ref="B6:E6"/>
  </mergeCells>
  <hyperlinks>
    <hyperlink ref="A1" location="Contents!A1" display="Contents" xr:uid="{2ADC344F-57D6-41AC-A771-93C7AF0149C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F2CB60-1AE8-4D91-84DC-F5B2CCEAFC8D}">
  <dimension ref="A1:N12"/>
  <sheetViews>
    <sheetView zoomScale="90" zoomScaleNormal="90" workbookViewId="0"/>
  </sheetViews>
  <sheetFormatPr defaultColWidth="8.7109375" defaultRowHeight="15" x14ac:dyDescent="0.25"/>
  <cols>
    <col min="1" max="1" width="33.5703125" style="1" customWidth="1"/>
    <col min="2" max="2" width="27.140625" style="1" bestFit="1" customWidth="1"/>
    <col min="3" max="3" width="22.28515625" style="1" bestFit="1" customWidth="1"/>
    <col min="4" max="4" width="18.140625" style="1" bestFit="1" customWidth="1"/>
    <col min="5" max="5" width="24.42578125" style="1" bestFit="1" customWidth="1"/>
    <col min="6" max="6" width="22.28515625" style="1" bestFit="1" customWidth="1"/>
    <col min="7" max="7" width="19.7109375" style="1" bestFit="1" customWidth="1"/>
    <col min="8" max="16384" width="8.7109375" style="1"/>
  </cols>
  <sheetData>
    <row r="1" spans="1:14" ht="18.75" x14ac:dyDescent="0.3">
      <c r="A1" s="4" t="s">
        <v>1</v>
      </c>
      <c r="B1" s="5"/>
      <c r="C1" s="5"/>
      <c r="D1" s="5"/>
      <c r="E1" s="5"/>
      <c r="F1" s="5"/>
      <c r="G1" s="5"/>
      <c r="H1" s="5"/>
      <c r="I1" s="5"/>
      <c r="J1" s="5"/>
      <c r="K1" s="5"/>
      <c r="L1" s="5"/>
      <c r="M1" s="5"/>
      <c r="N1" s="5"/>
    </row>
    <row r="2" spans="1:14" ht="18.75" x14ac:dyDescent="0.3">
      <c r="A2" s="6" t="s">
        <v>73</v>
      </c>
      <c r="B2" s="5"/>
      <c r="C2" s="5"/>
      <c r="D2" s="5"/>
      <c r="E2" s="5"/>
      <c r="F2" s="5"/>
      <c r="G2" s="5"/>
      <c r="H2" s="5"/>
      <c r="I2" s="5"/>
      <c r="J2" s="5"/>
      <c r="K2" s="5"/>
      <c r="L2" s="5"/>
      <c r="M2" s="5"/>
      <c r="N2" s="5"/>
    </row>
    <row r="3" spans="1:14" ht="18.75" x14ac:dyDescent="0.3">
      <c r="A3" s="5" t="s">
        <v>79</v>
      </c>
      <c r="B3" s="5"/>
      <c r="C3" s="5"/>
      <c r="D3" s="5"/>
      <c r="E3" s="5"/>
      <c r="F3" s="5"/>
      <c r="G3" s="5"/>
      <c r="H3" s="5"/>
      <c r="I3" s="5"/>
      <c r="J3" s="5"/>
      <c r="K3" s="5"/>
      <c r="L3" s="5"/>
      <c r="M3" s="5"/>
      <c r="N3" s="5"/>
    </row>
    <row r="4" spans="1:14" ht="18.75" x14ac:dyDescent="0.3">
      <c r="A4" s="5" t="s">
        <v>95</v>
      </c>
      <c r="B4" s="5"/>
      <c r="C4" s="5"/>
      <c r="D4" s="5"/>
      <c r="E4" s="5"/>
      <c r="F4" s="5"/>
      <c r="G4" s="5"/>
      <c r="H4" s="5"/>
      <c r="I4" s="5"/>
      <c r="J4" s="5"/>
      <c r="K4" s="5"/>
      <c r="L4" s="5"/>
      <c r="M4" s="5"/>
      <c r="N4" s="5"/>
    </row>
    <row r="5" spans="1:14" ht="18.75" x14ac:dyDescent="0.3">
      <c r="A5" s="5"/>
      <c r="B5" s="5"/>
      <c r="C5" s="5"/>
      <c r="D5" s="5"/>
      <c r="E5" s="5"/>
      <c r="F5" s="5"/>
      <c r="G5" s="5"/>
      <c r="H5" s="5"/>
      <c r="I5" s="5"/>
      <c r="J5" s="5"/>
      <c r="K5" s="5"/>
      <c r="L5" s="5"/>
      <c r="M5" s="5"/>
      <c r="N5" s="5"/>
    </row>
    <row r="6" spans="1:14" ht="18.75" x14ac:dyDescent="0.3">
      <c r="A6" s="5"/>
      <c r="B6" s="89" t="s">
        <v>106</v>
      </c>
      <c r="C6" s="89"/>
      <c r="D6" s="89"/>
      <c r="E6" s="89"/>
      <c r="F6" s="93" t="s">
        <v>159</v>
      </c>
      <c r="G6" s="92"/>
      <c r="H6" s="5"/>
      <c r="I6" s="5"/>
      <c r="J6" s="5"/>
      <c r="K6" s="5"/>
      <c r="L6" s="5"/>
      <c r="M6" s="5"/>
      <c r="N6" s="5"/>
    </row>
    <row r="7" spans="1:14" ht="18.75" x14ac:dyDescent="0.3">
      <c r="A7" s="7" t="s">
        <v>41</v>
      </c>
      <c r="B7" s="8" t="s">
        <v>103</v>
      </c>
      <c r="C7" s="8" t="s">
        <v>22</v>
      </c>
      <c r="D7" s="8" t="s">
        <v>23</v>
      </c>
      <c r="E7" s="8" t="s">
        <v>24</v>
      </c>
      <c r="F7" s="8" t="s">
        <v>22</v>
      </c>
      <c r="G7" s="8" t="s">
        <v>23</v>
      </c>
      <c r="H7" s="5"/>
      <c r="I7" s="5"/>
      <c r="J7" s="5"/>
      <c r="K7" s="5"/>
      <c r="L7" s="5"/>
      <c r="M7" s="5"/>
      <c r="N7" s="5"/>
    </row>
    <row r="8" spans="1:14" ht="21" x14ac:dyDescent="0.3">
      <c r="A8" s="9" t="s">
        <v>114</v>
      </c>
      <c r="B8" s="13">
        <v>14</v>
      </c>
      <c r="C8" s="52">
        <v>1520</v>
      </c>
      <c r="D8" s="52">
        <v>246000000</v>
      </c>
      <c r="E8" s="52">
        <v>161842.10526315789</v>
      </c>
      <c r="F8" s="52">
        <v>10530</v>
      </c>
      <c r="G8" s="12" t="s">
        <v>33</v>
      </c>
      <c r="H8" s="5"/>
      <c r="I8" s="5"/>
      <c r="J8" s="5"/>
      <c r="K8" s="5"/>
      <c r="L8" s="5"/>
      <c r="M8" s="5"/>
      <c r="N8" s="5"/>
    </row>
    <row r="9" spans="1:14" ht="18.75" x14ac:dyDescent="0.3">
      <c r="A9" s="14" t="s">
        <v>42</v>
      </c>
      <c r="B9" s="13">
        <v>20</v>
      </c>
      <c r="C9" s="52">
        <v>3410</v>
      </c>
      <c r="D9" s="52">
        <v>185000000</v>
      </c>
      <c r="E9" s="52">
        <v>54252.19941348974</v>
      </c>
      <c r="F9" s="52">
        <v>31200</v>
      </c>
      <c r="G9" s="16" t="s">
        <v>33</v>
      </c>
      <c r="H9" s="5"/>
      <c r="I9" s="5"/>
      <c r="J9" s="5"/>
      <c r="K9" s="5"/>
      <c r="L9" s="5"/>
      <c r="M9" s="5"/>
      <c r="N9" s="5"/>
    </row>
    <row r="10" spans="1:14" ht="18.75" x14ac:dyDescent="0.3">
      <c r="A10" s="17" t="s">
        <v>8</v>
      </c>
      <c r="B10" s="53">
        <v>34</v>
      </c>
      <c r="C10" s="54">
        <v>4930</v>
      </c>
      <c r="D10" s="54">
        <v>432000000</v>
      </c>
      <c r="E10" s="54">
        <v>87626.774847870183</v>
      </c>
      <c r="F10" s="54">
        <v>41730</v>
      </c>
      <c r="G10" s="54">
        <v>4381000000</v>
      </c>
      <c r="H10" s="5"/>
      <c r="I10" s="5"/>
      <c r="J10" s="5"/>
      <c r="K10" s="5"/>
      <c r="L10" s="5"/>
      <c r="M10" s="5"/>
      <c r="N10" s="5"/>
    </row>
    <row r="11" spans="1:14" ht="18.75" x14ac:dyDescent="0.3">
      <c r="A11" s="5"/>
      <c r="B11" s="5"/>
      <c r="C11" s="5"/>
      <c r="D11" s="5"/>
      <c r="E11" s="5"/>
      <c r="F11" s="5"/>
      <c r="G11" s="5"/>
      <c r="H11" s="5"/>
      <c r="I11" s="5"/>
      <c r="J11" s="5"/>
      <c r="K11" s="5"/>
      <c r="L11" s="5"/>
      <c r="M11" s="5"/>
      <c r="N11" s="5"/>
    </row>
    <row r="12" spans="1:14" ht="21" x14ac:dyDescent="0.3">
      <c r="A12" s="5" t="s">
        <v>112</v>
      </c>
      <c r="B12" s="5"/>
      <c r="C12" s="5"/>
      <c r="D12" s="5"/>
      <c r="E12" s="5"/>
      <c r="F12" s="5"/>
      <c r="G12" s="5"/>
      <c r="H12" s="5"/>
      <c r="I12" s="5"/>
      <c r="J12" s="5"/>
      <c r="K12" s="5"/>
      <c r="L12" s="5"/>
      <c r="M12" s="5"/>
      <c r="N12" s="5"/>
    </row>
  </sheetData>
  <mergeCells count="2">
    <mergeCell ref="F6:G6"/>
    <mergeCell ref="B6:E6"/>
  </mergeCells>
  <hyperlinks>
    <hyperlink ref="A1" location="Contents!A1" display="Contents" xr:uid="{0D71E566-DEDD-4C74-AD2A-907E386EEE59}"/>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5F860-44C3-4C8B-9FF1-E31771ADEFA1}">
  <dimension ref="A1:U34"/>
  <sheetViews>
    <sheetView zoomScale="90" zoomScaleNormal="90" workbookViewId="0">
      <selection activeCell="A25" sqref="A25"/>
    </sheetView>
  </sheetViews>
  <sheetFormatPr defaultColWidth="8.7109375" defaultRowHeight="15" x14ac:dyDescent="0.25"/>
  <cols>
    <col min="1" max="1" width="40.140625" style="1" customWidth="1"/>
    <col min="2" max="2" width="27.140625" style="1" bestFit="1" customWidth="1"/>
    <col min="3" max="3" width="22.28515625" style="1" bestFit="1" customWidth="1"/>
    <col min="4" max="4" width="21.140625" style="1" bestFit="1" customWidth="1"/>
    <col min="5" max="5" width="24.42578125" style="1" bestFit="1" customWidth="1"/>
    <col min="6" max="6" width="22.28515625" style="1" bestFit="1" customWidth="1"/>
    <col min="7" max="7" width="22.7109375" style="1" bestFit="1" customWidth="1"/>
    <col min="8" max="16384" width="8.7109375" style="1"/>
  </cols>
  <sheetData>
    <row r="1" spans="1:21" ht="18.75" x14ac:dyDescent="0.3">
      <c r="A1" s="4" t="s">
        <v>0</v>
      </c>
      <c r="B1" s="5"/>
      <c r="C1" s="5"/>
      <c r="D1" s="5"/>
      <c r="E1" s="5"/>
      <c r="F1" s="5"/>
      <c r="G1" s="5"/>
      <c r="H1" s="5"/>
      <c r="I1" s="5"/>
      <c r="J1" s="5"/>
      <c r="K1" s="5"/>
      <c r="L1" s="5"/>
      <c r="M1" s="5"/>
      <c r="N1" s="5"/>
      <c r="O1" s="5"/>
      <c r="P1" s="5"/>
      <c r="Q1" s="5"/>
      <c r="R1" s="5"/>
      <c r="S1" s="5"/>
      <c r="T1" s="5"/>
      <c r="U1" s="5"/>
    </row>
    <row r="2" spans="1:21" ht="18.75" x14ac:dyDescent="0.3">
      <c r="A2" s="6" t="s">
        <v>164</v>
      </c>
      <c r="B2" s="5"/>
      <c r="C2" s="5"/>
      <c r="D2" s="5"/>
      <c r="E2" s="5"/>
      <c r="F2" s="5"/>
      <c r="G2" s="5"/>
      <c r="H2" s="5"/>
      <c r="I2" s="5"/>
      <c r="J2" s="5"/>
      <c r="K2" s="5"/>
      <c r="L2" s="5"/>
      <c r="M2" s="5"/>
      <c r="N2" s="5"/>
      <c r="O2" s="5"/>
      <c r="P2" s="5"/>
      <c r="Q2" s="5"/>
      <c r="R2" s="5"/>
      <c r="S2" s="5"/>
      <c r="T2" s="5"/>
      <c r="U2" s="5"/>
    </row>
    <row r="3" spans="1:21" ht="18.75" x14ac:dyDescent="0.3">
      <c r="A3" s="5" t="s">
        <v>79</v>
      </c>
      <c r="B3" s="5"/>
      <c r="C3" s="5"/>
      <c r="D3" s="5"/>
      <c r="E3" s="5"/>
      <c r="F3" s="5"/>
      <c r="G3" s="5"/>
      <c r="H3" s="5"/>
      <c r="I3" s="5"/>
      <c r="J3" s="5"/>
      <c r="K3" s="5"/>
      <c r="L3" s="5"/>
      <c r="M3" s="5"/>
      <c r="N3" s="5"/>
      <c r="O3" s="5"/>
      <c r="P3" s="5"/>
      <c r="Q3" s="5"/>
      <c r="R3" s="5"/>
      <c r="S3" s="5"/>
      <c r="T3" s="5"/>
      <c r="U3" s="5"/>
    </row>
    <row r="4" spans="1:21" ht="18.75" x14ac:dyDescent="0.3">
      <c r="A4" s="5" t="s">
        <v>95</v>
      </c>
      <c r="B4" s="5"/>
      <c r="C4" s="5"/>
      <c r="D4" s="5"/>
      <c r="E4" s="5"/>
      <c r="F4" s="5"/>
      <c r="G4" s="5"/>
      <c r="H4" s="5"/>
      <c r="I4" s="5"/>
      <c r="J4" s="5"/>
      <c r="K4" s="5"/>
      <c r="L4" s="5"/>
      <c r="M4" s="5"/>
      <c r="N4" s="5"/>
      <c r="O4" s="5"/>
      <c r="P4" s="5"/>
      <c r="Q4" s="5"/>
      <c r="R4" s="5"/>
      <c r="S4" s="5"/>
      <c r="T4" s="5"/>
      <c r="U4" s="5"/>
    </row>
    <row r="5" spans="1:21" ht="18.75" x14ac:dyDescent="0.3">
      <c r="A5" s="5"/>
      <c r="B5" s="5"/>
      <c r="C5" s="5"/>
      <c r="D5" s="5"/>
      <c r="E5" s="5"/>
      <c r="F5" s="5"/>
      <c r="G5" s="5"/>
      <c r="H5" s="5"/>
      <c r="I5" s="5"/>
      <c r="J5" s="5"/>
      <c r="K5" s="5"/>
      <c r="L5" s="5"/>
      <c r="M5" s="5"/>
      <c r="N5" s="5"/>
      <c r="O5" s="5"/>
      <c r="P5" s="5"/>
      <c r="Q5" s="5"/>
      <c r="R5" s="5"/>
      <c r="S5" s="5"/>
      <c r="T5" s="5"/>
      <c r="U5" s="5"/>
    </row>
    <row r="6" spans="1:21" ht="18.75" x14ac:dyDescent="0.3">
      <c r="A6" s="6"/>
      <c r="B6" s="89" t="s">
        <v>106</v>
      </c>
      <c r="C6" s="89"/>
      <c r="D6" s="89"/>
      <c r="E6" s="89"/>
      <c r="F6" s="89" t="s">
        <v>159</v>
      </c>
      <c r="G6" s="89"/>
      <c r="H6" s="5"/>
      <c r="I6" s="5"/>
      <c r="J6" s="5"/>
      <c r="K6" s="5"/>
      <c r="L6" s="5"/>
      <c r="M6" s="5"/>
      <c r="N6" s="5"/>
      <c r="O6" s="5"/>
      <c r="P6" s="5"/>
      <c r="Q6" s="5"/>
      <c r="R6" s="5"/>
      <c r="S6" s="5"/>
      <c r="T6" s="5"/>
      <c r="U6" s="5"/>
    </row>
    <row r="7" spans="1:21" ht="18.75" x14ac:dyDescent="0.3">
      <c r="A7" s="7" t="s">
        <v>165</v>
      </c>
      <c r="B7" s="8" t="s">
        <v>103</v>
      </c>
      <c r="C7" s="8" t="s">
        <v>22</v>
      </c>
      <c r="D7" s="8" t="s">
        <v>23</v>
      </c>
      <c r="E7" s="55" t="s">
        <v>24</v>
      </c>
      <c r="F7" s="55" t="s">
        <v>22</v>
      </c>
      <c r="G7" s="8" t="s">
        <v>23</v>
      </c>
      <c r="H7" s="5"/>
      <c r="I7" s="5"/>
      <c r="J7" s="5"/>
      <c r="K7" s="5"/>
      <c r="L7" s="5"/>
      <c r="M7" s="5"/>
      <c r="N7" s="5"/>
      <c r="O7" s="5"/>
      <c r="P7" s="5"/>
      <c r="Q7" s="5"/>
      <c r="R7" s="5"/>
      <c r="S7" s="5"/>
      <c r="T7" s="5"/>
      <c r="U7" s="5"/>
    </row>
    <row r="8" spans="1:21" ht="18.75" x14ac:dyDescent="0.3">
      <c r="A8" s="13" t="s">
        <v>126</v>
      </c>
      <c r="B8" s="11">
        <v>78</v>
      </c>
      <c r="C8" s="11">
        <v>37760</v>
      </c>
      <c r="D8" s="11">
        <v>8328000000</v>
      </c>
      <c r="E8" s="12">
        <v>220550.84745762713</v>
      </c>
      <c r="F8" s="10">
        <v>167130</v>
      </c>
      <c r="G8" s="10">
        <v>43373000000</v>
      </c>
      <c r="H8" s="5"/>
      <c r="I8" s="5"/>
      <c r="J8" s="5"/>
      <c r="K8" s="5"/>
      <c r="L8" s="5"/>
      <c r="M8" s="5"/>
      <c r="N8" s="5"/>
      <c r="O8" s="5"/>
      <c r="P8" s="5"/>
      <c r="Q8" s="5"/>
      <c r="R8" s="5"/>
      <c r="S8" s="5"/>
      <c r="T8" s="5"/>
      <c r="U8" s="5"/>
    </row>
    <row r="9" spans="1:21" ht="18.75" x14ac:dyDescent="0.3">
      <c r="A9" s="13" t="s">
        <v>127</v>
      </c>
      <c r="B9" s="11">
        <v>27</v>
      </c>
      <c r="C9" s="11">
        <v>2790</v>
      </c>
      <c r="D9" s="11">
        <v>1300000000</v>
      </c>
      <c r="E9" s="12">
        <v>465949.82078853046</v>
      </c>
      <c r="F9" s="11">
        <v>6690</v>
      </c>
      <c r="G9" s="11">
        <v>1963000000</v>
      </c>
      <c r="H9" s="5"/>
      <c r="I9" s="5"/>
      <c r="J9" s="5"/>
      <c r="K9" s="5"/>
      <c r="L9" s="5"/>
      <c r="M9" s="5"/>
      <c r="N9" s="5"/>
      <c r="O9" s="5"/>
      <c r="P9" s="5"/>
      <c r="Q9" s="5"/>
      <c r="R9" s="5"/>
      <c r="S9" s="5"/>
      <c r="T9" s="5"/>
      <c r="U9" s="5"/>
    </row>
    <row r="10" spans="1:21" ht="18.75" x14ac:dyDescent="0.3">
      <c r="A10" s="13" t="s">
        <v>128</v>
      </c>
      <c r="B10" s="11">
        <v>24</v>
      </c>
      <c r="C10" s="11">
        <v>3460</v>
      </c>
      <c r="D10" s="11">
        <v>542000000</v>
      </c>
      <c r="E10" s="12">
        <v>156647.39884393063</v>
      </c>
      <c r="F10" s="11">
        <v>8860</v>
      </c>
      <c r="G10" s="11">
        <v>1596000000</v>
      </c>
      <c r="H10" s="5"/>
      <c r="I10" s="5"/>
      <c r="J10" s="5"/>
      <c r="K10" s="5"/>
      <c r="L10" s="5"/>
      <c r="M10" s="5"/>
      <c r="N10" s="5"/>
      <c r="O10" s="5"/>
      <c r="P10" s="5"/>
      <c r="Q10" s="5"/>
      <c r="R10" s="5"/>
      <c r="S10" s="5"/>
      <c r="T10" s="5"/>
      <c r="U10" s="5"/>
    </row>
    <row r="11" spans="1:21" ht="18.75" x14ac:dyDescent="0.3">
      <c r="A11" s="13" t="s">
        <v>129</v>
      </c>
      <c r="B11" s="11">
        <v>17</v>
      </c>
      <c r="C11" s="11">
        <v>410</v>
      </c>
      <c r="D11" s="11">
        <v>28000000</v>
      </c>
      <c r="E11" s="12">
        <v>68292.682926829264</v>
      </c>
      <c r="F11" s="11">
        <v>1510</v>
      </c>
      <c r="G11" s="11">
        <v>94000000</v>
      </c>
      <c r="H11" s="5"/>
      <c r="I11" s="5"/>
      <c r="J11" s="5"/>
      <c r="K11" s="5"/>
      <c r="L11" s="5"/>
      <c r="M11" s="5"/>
      <c r="N11" s="5"/>
      <c r="O11" s="5"/>
      <c r="P11" s="5"/>
      <c r="Q11" s="5"/>
      <c r="R11" s="5"/>
      <c r="S11" s="5"/>
      <c r="T11" s="5"/>
      <c r="U11" s="5"/>
    </row>
    <row r="12" spans="1:21" ht="18.75" x14ac:dyDescent="0.3">
      <c r="A12" s="13" t="s">
        <v>130</v>
      </c>
      <c r="B12" s="11">
        <v>17</v>
      </c>
      <c r="C12" s="11">
        <v>3790</v>
      </c>
      <c r="D12" s="11">
        <v>1030000000</v>
      </c>
      <c r="E12" s="12">
        <v>271767.81002638524</v>
      </c>
      <c r="F12" s="11">
        <v>27390</v>
      </c>
      <c r="G12" s="11">
        <v>6092000000</v>
      </c>
      <c r="H12" s="5"/>
      <c r="I12" s="5"/>
      <c r="J12" s="5"/>
      <c r="K12" s="5"/>
      <c r="L12" s="5"/>
      <c r="M12" s="5"/>
      <c r="N12" s="5"/>
      <c r="O12" s="5"/>
      <c r="P12" s="5"/>
      <c r="Q12" s="5"/>
      <c r="R12" s="5"/>
      <c r="S12" s="5"/>
      <c r="T12" s="5"/>
      <c r="U12" s="5"/>
    </row>
    <row r="13" spans="1:21" ht="18.75" x14ac:dyDescent="0.3">
      <c r="A13" s="13" t="s">
        <v>131</v>
      </c>
      <c r="B13" s="11">
        <v>16</v>
      </c>
      <c r="C13" s="11">
        <v>25990</v>
      </c>
      <c r="D13" s="11" t="s">
        <v>33</v>
      </c>
      <c r="E13" s="12" t="s">
        <v>136</v>
      </c>
      <c r="F13" s="11">
        <v>202970</v>
      </c>
      <c r="G13" s="11" t="s">
        <v>33</v>
      </c>
      <c r="H13" s="5"/>
      <c r="I13" s="5"/>
      <c r="J13" s="5"/>
      <c r="K13" s="5"/>
      <c r="L13" s="5"/>
      <c r="M13" s="5"/>
      <c r="N13" s="5"/>
      <c r="O13" s="5"/>
      <c r="P13" s="5"/>
      <c r="Q13" s="5"/>
      <c r="R13" s="5"/>
      <c r="S13" s="5"/>
      <c r="T13" s="5"/>
      <c r="U13" s="5"/>
    </row>
    <row r="14" spans="1:21" ht="18.75" x14ac:dyDescent="0.3">
      <c r="A14" s="13" t="s">
        <v>132</v>
      </c>
      <c r="B14" s="11">
        <v>14</v>
      </c>
      <c r="C14" s="11">
        <v>3830</v>
      </c>
      <c r="D14" s="11">
        <v>487000000</v>
      </c>
      <c r="E14" s="12">
        <v>127154.04699738903</v>
      </c>
      <c r="F14" s="11">
        <v>27390</v>
      </c>
      <c r="G14" s="11" t="s">
        <v>33</v>
      </c>
      <c r="H14" s="5"/>
      <c r="I14" s="5"/>
      <c r="J14" s="5"/>
      <c r="K14" s="5"/>
      <c r="L14" s="5"/>
      <c r="M14" s="5"/>
      <c r="N14" s="5"/>
      <c r="O14" s="5"/>
      <c r="P14" s="5"/>
      <c r="Q14" s="5"/>
      <c r="R14" s="5"/>
      <c r="S14" s="5"/>
      <c r="T14" s="5"/>
      <c r="U14" s="5"/>
    </row>
    <row r="15" spans="1:21" ht="18.75" x14ac:dyDescent="0.3">
      <c r="A15" s="13" t="s">
        <v>133</v>
      </c>
      <c r="B15" s="11">
        <v>9</v>
      </c>
      <c r="C15" s="11" t="s">
        <v>33</v>
      </c>
      <c r="D15" s="11" t="s">
        <v>33</v>
      </c>
      <c r="E15" s="12" t="s">
        <v>33</v>
      </c>
      <c r="F15" s="11" t="s">
        <v>33</v>
      </c>
      <c r="G15" s="11" t="s">
        <v>33</v>
      </c>
      <c r="H15" s="5"/>
      <c r="I15" s="5"/>
      <c r="J15" s="5"/>
      <c r="K15" s="5"/>
      <c r="L15" s="5"/>
      <c r="M15" s="5"/>
      <c r="N15" s="5"/>
      <c r="O15" s="5"/>
      <c r="P15" s="5"/>
      <c r="Q15" s="5"/>
      <c r="R15" s="5"/>
      <c r="S15" s="5"/>
      <c r="T15" s="5"/>
      <c r="U15" s="5"/>
    </row>
    <row r="16" spans="1:21" ht="18.75" x14ac:dyDescent="0.3">
      <c r="A16" s="13" t="s">
        <v>134</v>
      </c>
      <c r="B16" s="11">
        <v>2</v>
      </c>
      <c r="C16" s="11" t="s">
        <v>33</v>
      </c>
      <c r="D16" s="11" t="s">
        <v>33</v>
      </c>
      <c r="E16" s="12" t="s">
        <v>33</v>
      </c>
      <c r="F16" s="11" t="s">
        <v>33</v>
      </c>
      <c r="G16" s="11" t="s">
        <v>33</v>
      </c>
      <c r="H16" s="5"/>
      <c r="I16" s="5"/>
      <c r="J16" s="5"/>
      <c r="K16" s="5"/>
      <c r="L16" s="5"/>
      <c r="M16" s="5"/>
      <c r="N16" s="5"/>
      <c r="O16" s="5"/>
      <c r="P16" s="5"/>
      <c r="Q16" s="5"/>
      <c r="R16" s="5"/>
      <c r="S16" s="5"/>
      <c r="T16" s="5"/>
      <c r="U16" s="5"/>
    </row>
    <row r="17" spans="1:21" ht="18.75" x14ac:dyDescent="0.3">
      <c r="A17" s="13" t="s">
        <v>135</v>
      </c>
      <c r="B17" s="11">
        <v>2</v>
      </c>
      <c r="C17" s="11" t="s">
        <v>33</v>
      </c>
      <c r="D17" s="11" t="s">
        <v>33</v>
      </c>
      <c r="E17" s="12" t="s">
        <v>33</v>
      </c>
      <c r="F17" s="11" t="s">
        <v>33</v>
      </c>
      <c r="G17" s="11" t="s">
        <v>33</v>
      </c>
      <c r="H17" s="5"/>
      <c r="I17" s="5"/>
      <c r="J17" s="5"/>
      <c r="K17" s="5"/>
      <c r="L17" s="5"/>
      <c r="M17" s="5"/>
      <c r="N17" s="5"/>
      <c r="O17" s="5"/>
      <c r="P17" s="5"/>
      <c r="Q17" s="5"/>
      <c r="R17" s="5"/>
      <c r="S17" s="5"/>
      <c r="T17" s="5"/>
      <c r="U17" s="5"/>
    </row>
    <row r="18" spans="1:21" ht="18.75" x14ac:dyDescent="0.3">
      <c r="A18" s="53" t="s">
        <v>8</v>
      </c>
      <c r="B18" s="18">
        <v>206</v>
      </c>
      <c r="C18" s="18">
        <v>78700</v>
      </c>
      <c r="D18" s="18">
        <v>20585000000</v>
      </c>
      <c r="E18" s="64">
        <v>261562.89707750952</v>
      </c>
      <c r="F18" s="18">
        <v>444190</v>
      </c>
      <c r="G18" s="18">
        <v>117671000000</v>
      </c>
      <c r="H18" s="5"/>
      <c r="I18" s="5"/>
      <c r="J18" s="5"/>
      <c r="K18" s="5"/>
      <c r="L18" s="5"/>
      <c r="M18" s="5"/>
      <c r="N18" s="5"/>
      <c r="O18" s="5"/>
      <c r="P18" s="5"/>
      <c r="Q18" s="5"/>
      <c r="R18" s="5"/>
      <c r="S18" s="5"/>
      <c r="T18" s="5"/>
      <c r="U18" s="5"/>
    </row>
    <row r="19" spans="1:21" ht="18.75" x14ac:dyDescent="0.3">
      <c r="A19" s="5"/>
      <c r="B19" s="5"/>
      <c r="C19" s="5"/>
      <c r="D19" s="5"/>
      <c r="E19" s="5"/>
      <c r="F19" s="5"/>
      <c r="G19" s="5"/>
      <c r="H19" s="5"/>
      <c r="I19" s="5"/>
      <c r="J19" s="5"/>
      <c r="K19" s="5"/>
      <c r="L19" s="5"/>
      <c r="M19" s="5"/>
      <c r="N19" s="5"/>
      <c r="O19" s="5"/>
      <c r="P19" s="5"/>
      <c r="Q19" s="5"/>
      <c r="R19" s="5"/>
      <c r="S19" s="5"/>
      <c r="T19" s="5"/>
      <c r="U19" s="5"/>
    </row>
    <row r="20" spans="1:21" ht="18.75" x14ac:dyDescent="0.3">
      <c r="A20" s="5"/>
      <c r="B20" s="5"/>
      <c r="C20" s="5"/>
      <c r="D20" s="5"/>
      <c r="E20" s="5"/>
      <c r="F20" s="5"/>
      <c r="G20" s="5"/>
      <c r="H20" s="5"/>
      <c r="I20" s="5"/>
      <c r="J20" s="5"/>
      <c r="K20" s="5"/>
      <c r="L20" s="5"/>
      <c r="M20" s="5"/>
      <c r="N20" s="5"/>
      <c r="O20" s="5"/>
      <c r="P20" s="5"/>
      <c r="Q20" s="5"/>
      <c r="R20" s="5"/>
      <c r="S20" s="5"/>
      <c r="T20" s="5"/>
      <c r="U20" s="5"/>
    </row>
    <row r="21" spans="1:21" ht="18.75" x14ac:dyDescent="0.3">
      <c r="A21" s="5"/>
      <c r="B21" s="5"/>
      <c r="C21" s="5"/>
      <c r="D21" s="5"/>
      <c r="E21" s="5"/>
      <c r="F21" s="5"/>
      <c r="G21" s="5"/>
      <c r="H21" s="5"/>
      <c r="I21" s="5"/>
      <c r="J21" s="5"/>
      <c r="K21" s="5"/>
      <c r="L21" s="5"/>
      <c r="M21" s="5"/>
      <c r="N21" s="5"/>
      <c r="O21" s="5"/>
      <c r="P21" s="5"/>
      <c r="Q21" s="5"/>
      <c r="R21" s="5"/>
      <c r="S21" s="5"/>
      <c r="T21" s="5"/>
      <c r="U21" s="5"/>
    </row>
    <row r="22" spans="1:21" ht="18.75" x14ac:dyDescent="0.3">
      <c r="A22" s="5"/>
      <c r="B22" s="5"/>
      <c r="C22" s="5"/>
      <c r="D22" s="5"/>
      <c r="E22" s="5"/>
      <c r="F22" s="5"/>
      <c r="G22" s="5"/>
      <c r="H22" s="5"/>
      <c r="I22" s="5"/>
      <c r="J22" s="5"/>
      <c r="K22" s="5"/>
      <c r="L22" s="5"/>
      <c r="M22" s="5"/>
      <c r="N22" s="5"/>
      <c r="O22" s="5"/>
      <c r="P22" s="5"/>
      <c r="Q22" s="5"/>
      <c r="R22" s="5"/>
      <c r="S22" s="5"/>
      <c r="T22" s="5"/>
      <c r="U22" s="5"/>
    </row>
    <row r="23" spans="1:21" ht="18.75" x14ac:dyDescent="0.3">
      <c r="A23" s="5"/>
      <c r="B23" s="5"/>
      <c r="C23" s="5"/>
      <c r="D23" s="5"/>
      <c r="E23" s="5"/>
      <c r="F23" s="5"/>
      <c r="G23" s="5"/>
      <c r="H23" s="5"/>
      <c r="I23" s="5"/>
      <c r="J23" s="5"/>
      <c r="K23" s="5"/>
      <c r="L23" s="5"/>
      <c r="M23" s="5"/>
      <c r="N23" s="5"/>
      <c r="O23" s="5"/>
      <c r="P23" s="5"/>
      <c r="Q23" s="5"/>
      <c r="R23" s="5"/>
      <c r="S23" s="5"/>
      <c r="T23" s="5"/>
      <c r="U23" s="5"/>
    </row>
    <row r="24" spans="1:21" ht="18.75" x14ac:dyDescent="0.3">
      <c r="A24" s="5"/>
      <c r="B24" s="5"/>
      <c r="C24" s="5"/>
      <c r="D24" s="5"/>
      <c r="E24" s="5"/>
      <c r="F24" s="5"/>
      <c r="G24" s="5"/>
      <c r="H24" s="5"/>
      <c r="I24" s="5"/>
      <c r="J24" s="5"/>
      <c r="K24" s="5"/>
      <c r="L24" s="5"/>
      <c r="M24" s="5"/>
      <c r="N24" s="5"/>
      <c r="O24" s="5"/>
      <c r="P24" s="5"/>
      <c r="Q24" s="5"/>
      <c r="R24" s="5"/>
      <c r="S24" s="5"/>
      <c r="T24" s="5"/>
      <c r="U24" s="5"/>
    </row>
    <row r="25" spans="1:21" ht="18.75" x14ac:dyDescent="0.3">
      <c r="A25" s="5"/>
      <c r="B25" s="5"/>
      <c r="C25" s="5"/>
      <c r="D25" s="5"/>
      <c r="E25" s="5"/>
      <c r="F25" s="5"/>
      <c r="G25" s="5"/>
      <c r="H25" s="5"/>
      <c r="I25" s="5"/>
      <c r="J25" s="5"/>
      <c r="K25" s="5"/>
      <c r="L25" s="5"/>
      <c r="M25" s="5"/>
      <c r="N25" s="5"/>
      <c r="O25" s="5"/>
      <c r="P25" s="5"/>
      <c r="Q25" s="5"/>
      <c r="R25" s="5"/>
      <c r="S25" s="5"/>
      <c r="T25" s="5"/>
      <c r="U25" s="5"/>
    </row>
    <row r="26" spans="1:21" ht="18.75" x14ac:dyDescent="0.3">
      <c r="A26" s="5"/>
      <c r="B26" s="5"/>
      <c r="C26" s="5"/>
      <c r="D26" s="5"/>
      <c r="E26" s="5"/>
      <c r="F26" s="5"/>
      <c r="G26" s="5"/>
      <c r="H26" s="5"/>
      <c r="I26" s="5"/>
      <c r="J26" s="5"/>
      <c r="K26" s="5"/>
      <c r="L26" s="5"/>
      <c r="M26" s="5"/>
      <c r="N26" s="5"/>
      <c r="O26" s="5"/>
      <c r="P26" s="5"/>
      <c r="Q26" s="5"/>
      <c r="R26" s="5"/>
      <c r="S26" s="5"/>
      <c r="T26" s="5"/>
      <c r="U26" s="5"/>
    </row>
    <row r="27" spans="1:21" ht="18.75" x14ac:dyDescent="0.3">
      <c r="A27" s="5"/>
      <c r="B27" s="5"/>
      <c r="C27" s="5"/>
      <c r="D27" s="5"/>
      <c r="E27" s="5"/>
      <c r="F27" s="5"/>
      <c r="G27" s="5"/>
      <c r="H27" s="5"/>
      <c r="I27" s="5"/>
      <c r="J27" s="5"/>
      <c r="K27" s="5"/>
      <c r="L27" s="5"/>
      <c r="M27" s="5"/>
      <c r="N27" s="5"/>
      <c r="O27" s="5"/>
      <c r="P27" s="5"/>
      <c r="Q27" s="5"/>
      <c r="R27" s="5"/>
      <c r="S27" s="5"/>
      <c r="T27" s="5"/>
      <c r="U27" s="5"/>
    </row>
    <row r="28" spans="1:21" ht="18.75" x14ac:dyDescent="0.3">
      <c r="A28" s="5"/>
      <c r="B28" s="5"/>
      <c r="C28" s="5"/>
      <c r="D28" s="5"/>
      <c r="E28" s="5"/>
      <c r="F28" s="5"/>
      <c r="G28" s="5"/>
      <c r="H28" s="5"/>
      <c r="I28" s="5"/>
      <c r="J28" s="5"/>
      <c r="K28" s="5"/>
      <c r="L28" s="5"/>
      <c r="M28" s="5"/>
      <c r="N28" s="5"/>
      <c r="O28" s="5"/>
      <c r="P28" s="5"/>
      <c r="Q28" s="5"/>
      <c r="R28" s="5"/>
      <c r="S28" s="5"/>
      <c r="T28" s="5"/>
      <c r="U28" s="5"/>
    </row>
    <row r="29" spans="1:21" ht="18.75" x14ac:dyDescent="0.3">
      <c r="A29" s="5"/>
      <c r="B29" s="5"/>
      <c r="C29" s="5"/>
      <c r="D29" s="5"/>
      <c r="E29" s="5"/>
      <c r="F29" s="5"/>
      <c r="G29" s="5"/>
      <c r="H29" s="5"/>
      <c r="I29" s="5"/>
      <c r="J29" s="5"/>
      <c r="K29" s="5"/>
      <c r="L29" s="5"/>
      <c r="M29" s="5"/>
      <c r="N29" s="5"/>
      <c r="O29" s="5"/>
      <c r="P29" s="5"/>
      <c r="Q29" s="5"/>
      <c r="R29" s="5"/>
      <c r="S29" s="5"/>
      <c r="T29" s="5"/>
      <c r="U29" s="5"/>
    </row>
    <row r="30" spans="1:21" ht="18.75" x14ac:dyDescent="0.3">
      <c r="A30" s="5"/>
      <c r="B30" s="5"/>
      <c r="C30" s="5"/>
      <c r="D30" s="5"/>
      <c r="E30" s="5"/>
      <c r="F30" s="5"/>
      <c r="G30" s="5"/>
      <c r="H30" s="5"/>
      <c r="I30" s="5"/>
      <c r="J30" s="5"/>
      <c r="K30" s="5"/>
      <c r="L30" s="5"/>
      <c r="M30" s="5"/>
      <c r="N30" s="5"/>
      <c r="O30" s="5"/>
      <c r="P30" s="5"/>
      <c r="Q30" s="5"/>
      <c r="R30" s="5"/>
      <c r="S30" s="5"/>
      <c r="T30" s="5"/>
      <c r="U30" s="5"/>
    </row>
    <row r="31" spans="1:21" ht="18.75" x14ac:dyDescent="0.3">
      <c r="A31" s="5"/>
      <c r="B31" s="5"/>
      <c r="C31" s="5"/>
      <c r="D31" s="5"/>
      <c r="E31" s="5"/>
      <c r="F31" s="5"/>
      <c r="G31" s="5"/>
      <c r="H31" s="5"/>
      <c r="I31" s="5"/>
      <c r="J31" s="5"/>
      <c r="K31" s="5"/>
      <c r="L31" s="5"/>
      <c r="M31" s="5"/>
      <c r="N31" s="5"/>
      <c r="O31" s="5"/>
      <c r="P31" s="5"/>
      <c r="Q31" s="5"/>
      <c r="R31" s="5"/>
      <c r="S31" s="5"/>
      <c r="T31" s="5"/>
      <c r="U31" s="5"/>
    </row>
    <row r="32" spans="1:21" ht="18.75" x14ac:dyDescent="0.3">
      <c r="A32" s="5"/>
      <c r="B32" s="5"/>
      <c r="C32" s="5"/>
      <c r="D32" s="5"/>
      <c r="E32" s="5"/>
      <c r="F32" s="5"/>
      <c r="G32" s="5"/>
      <c r="H32" s="5"/>
      <c r="I32" s="5"/>
      <c r="J32" s="5"/>
      <c r="K32" s="5"/>
      <c r="L32" s="5"/>
      <c r="M32" s="5"/>
      <c r="N32" s="5"/>
      <c r="O32" s="5"/>
      <c r="P32" s="5"/>
      <c r="Q32" s="5"/>
      <c r="R32" s="5"/>
      <c r="S32" s="5"/>
      <c r="T32" s="5"/>
      <c r="U32" s="5"/>
    </row>
    <row r="33" spans="1:21" ht="18.75" x14ac:dyDescent="0.3">
      <c r="A33" s="5"/>
      <c r="B33" s="5"/>
      <c r="C33" s="5"/>
      <c r="D33" s="5"/>
      <c r="E33" s="5"/>
      <c r="F33" s="5"/>
      <c r="G33" s="5"/>
      <c r="H33" s="5"/>
      <c r="I33" s="5"/>
      <c r="J33" s="5"/>
      <c r="K33" s="5"/>
      <c r="L33" s="5"/>
      <c r="M33" s="5"/>
      <c r="N33" s="5"/>
      <c r="O33" s="5"/>
      <c r="P33" s="5"/>
      <c r="Q33" s="5"/>
      <c r="R33" s="5"/>
      <c r="S33" s="5"/>
      <c r="T33" s="5"/>
      <c r="U33" s="5"/>
    </row>
    <row r="34" spans="1:21" ht="18.75" x14ac:dyDescent="0.3">
      <c r="A34" s="5"/>
      <c r="B34" s="5"/>
      <c r="C34" s="5"/>
      <c r="D34" s="5"/>
      <c r="E34" s="5"/>
      <c r="F34" s="5"/>
      <c r="G34" s="5"/>
      <c r="H34" s="5"/>
      <c r="I34" s="5"/>
      <c r="J34" s="5"/>
      <c r="K34" s="5"/>
      <c r="L34" s="5"/>
      <c r="M34" s="5"/>
      <c r="N34" s="5"/>
      <c r="O34" s="5"/>
      <c r="P34" s="5"/>
      <c r="Q34" s="5"/>
      <c r="R34" s="5"/>
      <c r="S34" s="5"/>
      <c r="T34" s="5"/>
      <c r="U34" s="5"/>
    </row>
  </sheetData>
  <mergeCells count="2">
    <mergeCell ref="B6:E6"/>
    <mergeCell ref="F6:G6"/>
  </mergeCells>
  <hyperlinks>
    <hyperlink ref="A1" location="Contents!A1" display="Contents" xr:uid="{A6B176F9-9207-4E64-836D-1B3FE7C30FB3}"/>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3BE12-1A2C-4C2B-89F0-06BF3913AC99}">
  <dimension ref="A1:H15"/>
  <sheetViews>
    <sheetView zoomScale="90" zoomScaleNormal="90" workbookViewId="0">
      <selection activeCell="G29" sqref="G29"/>
    </sheetView>
  </sheetViews>
  <sheetFormatPr defaultColWidth="8.7109375" defaultRowHeight="15" x14ac:dyDescent="0.25"/>
  <cols>
    <col min="1" max="1" width="43.140625" style="1" customWidth="1"/>
    <col min="2" max="2" width="27.140625" style="1" bestFit="1" customWidth="1"/>
    <col min="3" max="3" width="22.28515625" style="1" bestFit="1" customWidth="1"/>
    <col min="4" max="4" width="21.140625" style="1" bestFit="1" customWidth="1"/>
    <col min="5" max="5" width="24.42578125" style="1" bestFit="1" customWidth="1"/>
    <col min="6" max="6" width="22.28515625" style="1" bestFit="1" customWidth="1"/>
    <col min="7" max="7" width="22.7109375" style="1" bestFit="1" customWidth="1"/>
    <col min="8" max="16384" width="8.7109375" style="1"/>
  </cols>
  <sheetData>
    <row r="1" spans="1:8" ht="18.75" x14ac:dyDescent="0.3">
      <c r="A1" s="4" t="s">
        <v>1</v>
      </c>
      <c r="B1" s="5"/>
      <c r="C1" s="5"/>
      <c r="D1" s="5"/>
      <c r="E1" s="5"/>
      <c r="F1" s="5"/>
      <c r="G1" s="5"/>
      <c r="H1" s="5"/>
    </row>
    <row r="2" spans="1:8" ht="18.75" x14ac:dyDescent="0.3">
      <c r="A2" s="6" t="s">
        <v>62</v>
      </c>
      <c r="B2" s="5"/>
      <c r="C2" s="5"/>
      <c r="D2" s="5"/>
      <c r="E2" s="5"/>
      <c r="F2" s="5"/>
      <c r="G2" s="5"/>
      <c r="H2" s="5"/>
    </row>
    <row r="3" spans="1:8" ht="18.75" x14ac:dyDescent="0.3">
      <c r="A3" s="5" t="s">
        <v>79</v>
      </c>
      <c r="B3" s="5"/>
      <c r="C3" s="5"/>
      <c r="D3" s="5"/>
      <c r="E3" s="5"/>
      <c r="F3" s="5"/>
      <c r="G3" s="5"/>
      <c r="H3" s="5"/>
    </row>
    <row r="4" spans="1:8" ht="18.75" x14ac:dyDescent="0.3">
      <c r="A4" s="5" t="s">
        <v>95</v>
      </c>
      <c r="B4" s="5"/>
      <c r="C4" s="5"/>
      <c r="D4" s="5"/>
      <c r="E4" s="5"/>
      <c r="F4" s="5"/>
      <c r="G4" s="5"/>
      <c r="H4" s="5"/>
    </row>
    <row r="5" spans="1:8" ht="18.75" x14ac:dyDescent="0.3">
      <c r="A5" s="5"/>
      <c r="B5" s="5"/>
      <c r="C5" s="5"/>
      <c r="D5" s="5"/>
      <c r="E5" s="5"/>
      <c r="F5" s="5"/>
      <c r="G5" s="5"/>
      <c r="H5" s="5"/>
    </row>
    <row r="6" spans="1:8" ht="18.75" x14ac:dyDescent="0.3">
      <c r="A6" s="5"/>
      <c r="B6" s="89" t="s">
        <v>106</v>
      </c>
      <c r="C6" s="89"/>
      <c r="D6" s="89"/>
      <c r="E6" s="89"/>
      <c r="F6" s="87" t="s">
        <v>159</v>
      </c>
      <c r="G6" s="88"/>
      <c r="H6" s="5"/>
    </row>
    <row r="7" spans="1:8" ht="18.75" x14ac:dyDescent="0.3">
      <c r="A7" s="7" t="s">
        <v>55</v>
      </c>
      <c r="B7" s="8" t="s">
        <v>103</v>
      </c>
      <c r="C7" s="8" t="s">
        <v>22</v>
      </c>
      <c r="D7" s="8" t="s">
        <v>23</v>
      </c>
      <c r="E7" s="8" t="s">
        <v>24</v>
      </c>
      <c r="F7" s="8" t="s">
        <v>22</v>
      </c>
      <c r="G7" s="8" t="s">
        <v>23</v>
      </c>
      <c r="H7" s="5"/>
    </row>
    <row r="8" spans="1:8" ht="18.75" x14ac:dyDescent="0.3">
      <c r="A8" s="9" t="s">
        <v>56</v>
      </c>
      <c r="B8" s="10">
        <v>18</v>
      </c>
      <c r="C8" s="10">
        <v>3200</v>
      </c>
      <c r="D8" s="10">
        <v>911000000</v>
      </c>
      <c r="E8" s="10">
        <v>284687.5</v>
      </c>
      <c r="F8" s="30">
        <v>26730</v>
      </c>
      <c r="G8" s="10">
        <v>5939000000</v>
      </c>
      <c r="H8" s="5"/>
    </row>
    <row r="9" spans="1:8" ht="18.75" x14ac:dyDescent="0.3">
      <c r="A9" s="13" t="s">
        <v>57</v>
      </c>
      <c r="B9" s="11">
        <v>34</v>
      </c>
      <c r="C9" s="11">
        <v>26610</v>
      </c>
      <c r="D9" s="11">
        <v>355000000</v>
      </c>
      <c r="E9" s="11">
        <v>13340.849304772642</v>
      </c>
      <c r="F9" s="12">
        <v>210710</v>
      </c>
      <c r="G9" s="11">
        <v>3733000000</v>
      </c>
      <c r="H9" s="5"/>
    </row>
    <row r="10" spans="1:8" ht="18.75" x14ac:dyDescent="0.3">
      <c r="A10" s="13" t="s">
        <v>58</v>
      </c>
      <c r="B10" s="11">
        <v>19</v>
      </c>
      <c r="C10" s="11">
        <v>2060</v>
      </c>
      <c r="D10" s="11">
        <v>289000000</v>
      </c>
      <c r="E10" s="11">
        <v>140291.26213592233</v>
      </c>
      <c r="F10" s="12">
        <v>3400</v>
      </c>
      <c r="G10" s="11">
        <v>428000000</v>
      </c>
      <c r="H10" s="5"/>
    </row>
    <row r="11" spans="1:8" ht="18.75" x14ac:dyDescent="0.3">
      <c r="A11" s="13" t="s">
        <v>59</v>
      </c>
      <c r="B11" s="11">
        <v>6</v>
      </c>
      <c r="C11" s="11" t="s">
        <v>33</v>
      </c>
      <c r="D11" s="11" t="s">
        <v>33</v>
      </c>
      <c r="E11" s="11" t="s">
        <v>33</v>
      </c>
      <c r="F11" s="12" t="s">
        <v>33</v>
      </c>
      <c r="G11" s="11" t="s">
        <v>33</v>
      </c>
      <c r="H11" s="5"/>
    </row>
    <row r="12" spans="1:8" ht="18.75" x14ac:dyDescent="0.3">
      <c r="A12" s="13" t="s">
        <v>60</v>
      </c>
      <c r="B12" s="11">
        <v>19</v>
      </c>
      <c r="C12" s="11">
        <v>2960</v>
      </c>
      <c r="D12" s="11">
        <v>185000000</v>
      </c>
      <c r="E12" s="11">
        <v>62500</v>
      </c>
      <c r="F12" s="12">
        <v>16550</v>
      </c>
      <c r="G12" s="11">
        <v>878000000</v>
      </c>
      <c r="H12" s="5"/>
    </row>
    <row r="13" spans="1:8" ht="18.75" x14ac:dyDescent="0.3">
      <c r="A13" s="13" t="s">
        <v>61</v>
      </c>
      <c r="B13" s="11">
        <v>33</v>
      </c>
      <c r="C13" s="11" t="s">
        <v>33</v>
      </c>
      <c r="D13" s="11" t="s">
        <v>33</v>
      </c>
      <c r="E13" s="11" t="s">
        <v>33</v>
      </c>
      <c r="F13" s="12" t="s">
        <v>33</v>
      </c>
      <c r="G13" s="11" t="s">
        <v>33</v>
      </c>
      <c r="H13" s="5"/>
    </row>
    <row r="14" spans="1:8" ht="18.75" x14ac:dyDescent="0.3">
      <c r="A14" s="14" t="s">
        <v>166</v>
      </c>
      <c r="B14" s="15">
        <v>77</v>
      </c>
      <c r="C14" s="15">
        <v>32070</v>
      </c>
      <c r="D14" s="15">
        <v>7394000000</v>
      </c>
      <c r="E14" s="15">
        <v>230558.15403804177</v>
      </c>
      <c r="F14" s="16">
        <v>108310</v>
      </c>
      <c r="G14" s="15">
        <v>29303000000</v>
      </c>
      <c r="H14" s="5"/>
    </row>
    <row r="15" spans="1:8" ht="18.75" x14ac:dyDescent="0.3">
      <c r="A15" s="17" t="s">
        <v>8</v>
      </c>
      <c r="B15" s="18">
        <v>206</v>
      </c>
      <c r="C15" s="18">
        <v>78700</v>
      </c>
      <c r="D15" s="18">
        <v>20585000000</v>
      </c>
      <c r="E15" s="18">
        <v>261562.89707750952</v>
      </c>
      <c r="F15" s="18">
        <v>444190</v>
      </c>
      <c r="G15" s="18">
        <v>117671000000</v>
      </c>
      <c r="H15" s="5"/>
    </row>
  </sheetData>
  <mergeCells count="2">
    <mergeCell ref="F6:G6"/>
    <mergeCell ref="B6:E6"/>
  </mergeCells>
  <hyperlinks>
    <hyperlink ref="A1" location="Contents!A1" display="Contents" xr:uid="{FC9FE954-A2F7-4F85-BFB6-0DC39F95B0A7}"/>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7BCF3-802C-479F-896C-C41AC952885D}">
  <dimension ref="A1:I14"/>
  <sheetViews>
    <sheetView zoomScale="90" zoomScaleNormal="90" workbookViewId="0"/>
  </sheetViews>
  <sheetFormatPr defaultColWidth="8.7109375" defaultRowHeight="15" x14ac:dyDescent="0.25"/>
  <cols>
    <col min="1" max="1" width="20.140625" style="1" customWidth="1"/>
    <col min="2" max="2" width="27.140625" style="1" bestFit="1" customWidth="1"/>
    <col min="3" max="3" width="22.28515625" style="1" bestFit="1" customWidth="1"/>
    <col min="4" max="4" width="21.140625" style="1" bestFit="1" customWidth="1"/>
    <col min="5" max="5" width="23.85546875" style="1" bestFit="1" customWidth="1"/>
    <col min="6" max="6" width="22.28515625" style="1" bestFit="1" customWidth="1"/>
    <col min="7" max="7" width="22.7109375" style="1" bestFit="1" customWidth="1"/>
    <col min="8" max="16384" width="8.7109375" style="1"/>
  </cols>
  <sheetData>
    <row r="1" spans="1:9" ht="18.75" x14ac:dyDescent="0.3">
      <c r="A1" s="4" t="s">
        <v>1</v>
      </c>
      <c r="B1" s="5"/>
      <c r="C1" s="5"/>
      <c r="D1" s="5"/>
      <c r="E1" s="5"/>
      <c r="F1" s="5"/>
      <c r="G1" s="5"/>
      <c r="H1" s="5"/>
      <c r="I1" s="5"/>
    </row>
    <row r="2" spans="1:9" ht="18.75" x14ac:dyDescent="0.3">
      <c r="A2" s="6" t="s">
        <v>67</v>
      </c>
      <c r="B2" s="5"/>
      <c r="C2" s="5"/>
      <c r="D2" s="5"/>
      <c r="E2" s="5"/>
      <c r="F2" s="5"/>
      <c r="G2" s="5"/>
      <c r="H2" s="5"/>
      <c r="I2" s="5"/>
    </row>
    <row r="3" spans="1:9" ht="18.75" x14ac:dyDescent="0.3">
      <c r="A3" s="5" t="s">
        <v>79</v>
      </c>
      <c r="B3" s="5"/>
      <c r="C3" s="5"/>
      <c r="D3" s="5"/>
      <c r="E3" s="5"/>
      <c r="F3" s="5"/>
      <c r="G3" s="5"/>
      <c r="H3" s="5"/>
      <c r="I3" s="5"/>
    </row>
    <row r="4" spans="1:9" ht="18.75" x14ac:dyDescent="0.3">
      <c r="A4" s="5" t="s">
        <v>95</v>
      </c>
      <c r="B4" s="5"/>
      <c r="C4" s="5"/>
      <c r="D4" s="5"/>
      <c r="E4" s="5"/>
      <c r="F4" s="5"/>
      <c r="G4" s="5"/>
      <c r="H4" s="5"/>
      <c r="I4" s="5"/>
    </row>
    <row r="5" spans="1:9" ht="18.75" x14ac:dyDescent="0.3">
      <c r="A5" s="5"/>
      <c r="B5" s="5"/>
      <c r="C5" s="5"/>
      <c r="D5" s="5"/>
      <c r="E5" s="5"/>
      <c r="F5" s="5"/>
      <c r="G5" s="5"/>
      <c r="H5" s="5"/>
      <c r="I5" s="5"/>
    </row>
    <row r="6" spans="1:9" ht="18.75" x14ac:dyDescent="0.3">
      <c r="A6" s="5"/>
      <c r="B6" s="89" t="s">
        <v>106</v>
      </c>
      <c r="C6" s="89"/>
      <c r="D6" s="89"/>
      <c r="E6" s="89"/>
      <c r="F6" s="87" t="s">
        <v>159</v>
      </c>
      <c r="G6" s="88"/>
      <c r="H6" s="5"/>
      <c r="I6" s="5"/>
    </row>
    <row r="7" spans="1:9" ht="18.75" x14ac:dyDescent="0.3">
      <c r="A7" s="7" t="s">
        <v>66</v>
      </c>
      <c r="B7" s="8" t="s">
        <v>103</v>
      </c>
      <c r="C7" s="8" t="s">
        <v>22</v>
      </c>
      <c r="D7" s="8" t="s">
        <v>23</v>
      </c>
      <c r="E7" s="8" t="s">
        <v>30</v>
      </c>
      <c r="F7" s="8" t="s">
        <v>22</v>
      </c>
      <c r="G7" s="8" t="s">
        <v>23</v>
      </c>
      <c r="H7" s="5"/>
      <c r="I7" s="5"/>
    </row>
    <row r="8" spans="1:9" ht="18.75" x14ac:dyDescent="0.3">
      <c r="A8" s="9" t="s">
        <v>63</v>
      </c>
      <c r="B8" s="10">
        <v>71</v>
      </c>
      <c r="C8" s="10">
        <v>28540</v>
      </c>
      <c r="D8" s="10">
        <v>13616000000</v>
      </c>
      <c r="E8" s="10">
        <v>477084.79327259987</v>
      </c>
      <c r="F8" s="10" t="s">
        <v>33</v>
      </c>
      <c r="G8" s="10" t="s">
        <v>33</v>
      </c>
      <c r="H8" s="5"/>
      <c r="I8" s="5"/>
    </row>
    <row r="9" spans="1:9" ht="21" x14ac:dyDescent="0.3">
      <c r="A9" s="13" t="s">
        <v>115</v>
      </c>
      <c r="B9" s="11">
        <v>57</v>
      </c>
      <c r="C9" s="11">
        <v>35290</v>
      </c>
      <c r="D9" s="11">
        <v>3680000000</v>
      </c>
      <c r="E9" s="11">
        <v>104278.83253046189</v>
      </c>
      <c r="F9" s="11">
        <v>289590</v>
      </c>
      <c r="G9" s="11">
        <v>31713000000</v>
      </c>
      <c r="H9" s="5"/>
      <c r="I9" s="5"/>
    </row>
    <row r="10" spans="1:9" ht="18.75" x14ac:dyDescent="0.3">
      <c r="A10" s="13" t="s">
        <v>64</v>
      </c>
      <c r="B10" s="11">
        <v>45</v>
      </c>
      <c r="C10" s="11">
        <v>7850</v>
      </c>
      <c r="D10" s="11">
        <v>2012000000</v>
      </c>
      <c r="E10" s="11">
        <v>256305.73248407643</v>
      </c>
      <c r="F10" s="11">
        <v>59650</v>
      </c>
      <c r="G10" s="11">
        <v>15988000000</v>
      </c>
      <c r="H10" s="5"/>
      <c r="I10" s="5"/>
    </row>
    <row r="11" spans="1:9" ht="18.75" x14ac:dyDescent="0.3">
      <c r="A11" s="14" t="s">
        <v>65</v>
      </c>
      <c r="B11" s="15">
        <v>33</v>
      </c>
      <c r="C11" s="15">
        <v>7010</v>
      </c>
      <c r="D11" s="15">
        <v>1277000000</v>
      </c>
      <c r="E11" s="15">
        <v>182168.33095577746</v>
      </c>
      <c r="F11" s="15" t="s">
        <v>33</v>
      </c>
      <c r="G11" s="15" t="s">
        <v>33</v>
      </c>
      <c r="H11" s="5"/>
      <c r="I11" s="5"/>
    </row>
    <row r="12" spans="1:9" ht="18.75" x14ac:dyDescent="0.3">
      <c r="A12" s="17" t="s">
        <v>8</v>
      </c>
      <c r="B12" s="18">
        <v>206</v>
      </c>
      <c r="C12" s="18">
        <v>78700</v>
      </c>
      <c r="D12" s="18">
        <v>20585000000</v>
      </c>
      <c r="E12" s="18">
        <v>261562.89707750952</v>
      </c>
      <c r="F12" s="18">
        <v>444190</v>
      </c>
      <c r="G12" s="18">
        <v>117671000000</v>
      </c>
      <c r="H12" s="5"/>
      <c r="I12" s="5"/>
    </row>
    <row r="13" spans="1:9" ht="18.75" x14ac:dyDescent="0.3">
      <c r="A13" s="5"/>
      <c r="B13" s="5"/>
      <c r="C13" s="5"/>
      <c r="D13" s="5"/>
      <c r="E13" s="5"/>
      <c r="F13" s="5"/>
      <c r="G13" s="5"/>
      <c r="H13" s="5"/>
      <c r="I13" s="5"/>
    </row>
    <row r="14" spans="1:9" ht="21" x14ac:dyDescent="0.3">
      <c r="A14" s="5" t="s">
        <v>116</v>
      </c>
      <c r="B14" s="5"/>
      <c r="C14" s="5"/>
      <c r="D14" s="5"/>
      <c r="E14" s="5"/>
      <c r="F14" s="5"/>
      <c r="G14" s="5"/>
      <c r="H14" s="5"/>
      <c r="I14" s="5"/>
    </row>
  </sheetData>
  <mergeCells count="2">
    <mergeCell ref="F6:G6"/>
    <mergeCell ref="B6:E6"/>
  </mergeCells>
  <hyperlinks>
    <hyperlink ref="A1" location="Contents!A1" display="Contents" xr:uid="{CC667353-7C6D-4185-B97D-013BF264167E}"/>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2179D-0CBE-4765-8453-E0B052479663}">
  <dimension ref="A1:H11"/>
  <sheetViews>
    <sheetView zoomScale="90" zoomScaleNormal="90" workbookViewId="0"/>
  </sheetViews>
  <sheetFormatPr defaultColWidth="8.7109375" defaultRowHeight="15" x14ac:dyDescent="0.25"/>
  <cols>
    <col min="1" max="1" width="23.85546875" style="1" customWidth="1"/>
    <col min="2" max="2" width="27.140625" style="1" bestFit="1" customWidth="1"/>
    <col min="3" max="3" width="22.28515625" style="1" bestFit="1" customWidth="1"/>
    <col min="4" max="4" width="21.140625" style="1" bestFit="1" customWidth="1"/>
    <col min="5" max="5" width="24.42578125" style="1" bestFit="1" customWidth="1"/>
    <col min="6" max="6" width="22.28515625" style="1" bestFit="1" customWidth="1"/>
    <col min="7" max="7" width="22.7109375" style="1" bestFit="1" customWidth="1"/>
    <col min="8" max="16384" width="8.7109375" style="1"/>
  </cols>
  <sheetData>
    <row r="1" spans="1:8" ht="18.75" x14ac:dyDescent="0.3">
      <c r="A1" s="4" t="s">
        <v>1</v>
      </c>
      <c r="B1" s="5"/>
      <c r="C1" s="5"/>
      <c r="D1" s="5"/>
      <c r="E1" s="5"/>
      <c r="F1" s="5"/>
      <c r="G1" s="5"/>
      <c r="H1" s="5"/>
    </row>
    <row r="2" spans="1:8" ht="18.75" x14ac:dyDescent="0.3">
      <c r="A2" s="6" t="s">
        <v>69</v>
      </c>
      <c r="B2" s="5"/>
      <c r="C2" s="5"/>
      <c r="D2" s="5"/>
      <c r="E2" s="5"/>
      <c r="F2" s="5"/>
      <c r="G2" s="5"/>
      <c r="H2" s="5"/>
    </row>
    <row r="3" spans="1:8" ht="18.75" x14ac:dyDescent="0.3">
      <c r="A3" s="5" t="s">
        <v>79</v>
      </c>
      <c r="B3" s="5"/>
      <c r="C3" s="5"/>
      <c r="D3" s="5"/>
      <c r="E3" s="5"/>
      <c r="F3" s="5"/>
      <c r="G3" s="5"/>
      <c r="H3" s="5"/>
    </row>
    <row r="4" spans="1:8" ht="18.75" x14ac:dyDescent="0.3">
      <c r="A4" s="5" t="s">
        <v>95</v>
      </c>
      <c r="B4" s="5"/>
      <c r="C4" s="5"/>
      <c r="D4" s="5"/>
      <c r="E4" s="5"/>
      <c r="F4" s="5"/>
      <c r="G4" s="5"/>
      <c r="H4" s="5"/>
    </row>
    <row r="5" spans="1:8" ht="18.75" x14ac:dyDescent="0.3">
      <c r="A5" s="5"/>
      <c r="B5" s="5"/>
      <c r="C5" s="5"/>
      <c r="D5" s="5"/>
      <c r="E5" s="5"/>
      <c r="F5" s="5"/>
      <c r="G5" s="5"/>
      <c r="H5" s="5"/>
    </row>
    <row r="6" spans="1:8" ht="18.75" x14ac:dyDescent="0.3">
      <c r="A6" s="5"/>
      <c r="B6" s="89" t="s">
        <v>106</v>
      </c>
      <c r="C6" s="89"/>
      <c r="D6" s="89"/>
      <c r="E6" s="89"/>
      <c r="F6" s="94" t="s">
        <v>159</v>
      </c>
      <c r="G6" s="94"/>
      <c r="H6" s="5"/>
    </row>
    <row r="7" spans="1:8" ht="18.75" x14ac:dyDescent="0.3">
      <c r="A7" s="7" t="s">
        <v>68</v>
      </c>
      <c r="B7" s="8" t="s">
        <v>103</v>
      </c>
      <c r="C7" s="8" t="s">
        <v>22</v>
      </c>
      <c r="D7" s="8" t="s">
        <v>23</v>
      </c>
      <c r="E7" s="55" t="s">
        <v>24</v>
      </c>
      <c r="F7" s="8" t="s">
        <v>22</v>
      </c>
      <c r="G7" s="8" t="s">
        <v>23</v>
      </c>
      <c r="H7" s="5"/>
    </row>
    <row r="8" spans="1:8" ht="18.75" x14ac:dyDescent="0.3">
      <c r="A8" s="9" t="s">
        <v>100</v>
      </c>
      <c r="B8" s="56">
        <v>85</v>
      </c>
      <c r="C8" s="56">
        <v>1190</v>
      </c>
      <c r="D8" s="56">
        <v>136000000</v>
      </c>
      <c r="E8" s="47">
        <v>114285.71428571429</v>
      </c>
      <c r="F8" s="47">
        <v>1330</v>
      </c>
      <c r="G8" s="56">
        <v>146000000</v>
      </c>
      <c r="H8" s="5"/>
    </row>
    <row r="9" spans="1:8" ht="18.75" x14ac:dyDescent="0.3">
      <c r="A9" s="13" t="s">
        <v>101</v>
      </c>
      <c r="B9" s="56">
        <v>59</v>
      </c>
      <c r="C9" s="56">
        <v>5900</v>
      </c>
      <c r="D9" s="56">
        <v>1026000000</v>
      </c>
      <c r="E9" s="56">
        <v>173898.30508474575</v>
      </c>
      <c r="F9" s="56">
        <v>7470</v>
      </c>
      <c r="G9" s="56">
        <v>1326000000</v>
      </c>
      <c r="H9" s="5"/>
    </row>
    <row r="10" spans="1:8" ht="18.75" x14ac:dyDescent="0.3">
      <c r="A10" s="14" t="s">
        <v>102</v>
      </c>
      <c r="B10" s="48">
        <v>62</v>
      </c>
      <c r="C10" s="48">
        <v>71600</v>
      </c>
      <c r="D10" s="48">
        <v>19424000000</v>
      </c>
      <c r="E10" s="56">
        <v>271284.91620111733</v>
      </c>
      <c r="F10" s="56">
        <v>435400</v>
      </c>
      <c r="G10" s="56">
        <v>116198000000</v>
      </c>
      <c r="H10" s="5"/>
    </row>
    <row r="11" spans="1:8" ht="18.75" x14ac:dyDescent="0.3">
      <c r="A11" s="17" t="s">
        <v>8</v>
      </c>
      <c r="B11" s="49">
        <v>206</v>
      </c>
      <c r="C11" s="49">
        <v>78700</v>
      </c>
      <c r="D11" s="49">
        <v>20585000000</v>
      </c>
      <c r="E11" s="49">
        <v>261562.89707750952</v>
      </c>
      <c r="F11" s="49">
        <v>444190</v>
      </c>
      <c r="G11" s="49">
        <v>117671000000</v>
      </c>
      <c r="H11" s="5"/>
    </row>
  </sheetData>
  <mergeCells count="2">
    <mergeCell ref="F6:G6"/>
    <mergeCell ref="B6:E6"/>
  </mergeCells>
  <hyperlinks>
    <hyperlink ref="A1" location="Contents!A1" display="Contents" xr:uid="{A1BD7359-31C4-455E-854B-4D43327839AC}"/>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C26CF-9599-4AC0-BA92-4661075C97A8}">
  <dimension ref="A1:H10"/>
  <sheetViews>
    <sheetView zoomScale="90" zoomScaleNormal="90" workbookViewId="0"/>
  </sheetViews>
  <sheetFormatPr defaultColWidth="8.7109375" defaultRowHeight="15" x14ac:dyDescent="0.25"/>
  <cols>
    <col min="1" max="1" width="19.5703125" style="1" customWidth="1"/>
    <col min="2" max="2" width="27.140625" style="1" bestFit="1" customWidth="1"/>
    <col min="3" max="3" width="22.28515625" style="1" bestFit="1" customWidth="1"/>
    <col min="4" max="4" width="21.140625" style="1" bestFit="1" customWidth="1"/>
    <col min="5" max="5" width="24.42578125" style="1" bestFit="1" customWidth="1"/>
    <col min="6" max="6" width="22.28515625" style="1" bestFit="1" customWidth="1"/>
    <col min="7" max="7" width="22.7109375" style="1" bestFit="1" customWidth="1"/>
    <col min="8" max="16384" width="8.7109375" style="1"/>
  </cols>
  <sheetData>
    <row r="1" spans="1:8" ht="18.75" x14ac:dyDescent="0.3">
      <c r="A1" s="4" t="s">
        <v>1</v>
      </c>
      <c r="B1" s="5"/>
      <c r="C1" s="5"/>
      <c r="D1" s="5"/>
      <c r="E1" s="5"/>
      <c r="F1" s="5"/>
      <c r="G1" s="5"/>
      <c r="H1" s="5"/>
    </row>
    <row r="2" spans="1:8" ht="18.75" x14ac:dyDescent="0.3">
      <c r="A2" s="6" t="s">
        <v>74</v>
      </c>
      <c r="B2" s="5"/>
      <c r="C2" s="5"/>
      <c r="D2" s="5"/>
      <c r="E2" s="5"/>
      <c r="F2" s="5"/>
      <c r="G2" s="5"/>
      <c r="H2" s="5"/>
    </row>
    <row r="3" spans="1:8" ht="18.75" x14ac:dyDescent="0.3">
      <c r="A3" s="5" t="s">
        <v>79</v>
      </c>
      <c r="B3" s="5"/>
      <c r="C3" s="5"/>
      <c r="D3" s="5"/>
      <c r="E3" s="5"/>
      <c r="F3" s="5"/>
      <c r="G3" s="5"/>
      <c r="H3" s="5"/>
    </row>
    <row r="4" spans="1:8" ht="18.75" x14ac:dyDescent="0.3">
      <c r="A4" s="5" t="s">
        <v>95</v>
      </c>
      <c r="B4" s="5"/>
      <c r="C4" s="5"/>
      <c r="D4" s="5"/>
      <c r="E4" s="5"/>
      <c r="F4" s="5"/>
      <c r="G4" s="5"/>
      <c r="H4" s="5"/>
    </row>
    <row r="5" spans="1:8" ht="18.75" x14ac:dyDescent="0.3">
      <c r="A5" s="5"/>
      <c r="B5" s="5"/>
      <c r="C5" s="5"/>
      <c r="D5" s="5"/>
      <c r="E5" s="5"/>
      <c r="F5" s="5"/>
      <c r="G5" s="5"/>
      <c r="H5" s="5"/>
    </row>
    <row r="6" spans="1:8" ht="18.75" x14ac:dyDescent="0.3">
      <c r="A6" s="5"/>
      <c r="B6" s="89" t="s">
        <v>106</v>
      </c>
      <c r="C6" s="89"/>
      <c r="D6" s="89"/>
      <c r="E6" s="89"/>
      <c r="F6" s="89" t="s">
        <v>159</v>
      </c>
      <c r="G6" s="89"/>
      <c r="H6" s="57"/>
    </row>
    <row r="7" spans="1:8" ht="18.75" x14ac:dyDescent="0.3">
      <c r="A7" s="7" t="s">
        <v>70</v>
      </c>
      <c r="B7" s="8" t="s">
        <v>103</v>
      </c>
      <c r="C7" s="8" t="s">
        <v>22</v>
      </c>
      <c r="D7" s="8" t="s">
        <v>23</v>
      </c>
      <c r="E7" s="8" t="s">
        <v>24</v>
      </c>
      <c r="F7" s="8" t="s">
        <v>22</v>
      </c>
      <c r="G7" s="8" t="s">
        <v>23</v>
      </c>
      <c r="H7" s="57"/>
    </row>
    <row r="8" spans="1:8" ht="18.75" x14ac:dyDescent="0.3">
      <c r="A8" s="9" t="s">
        <v>71</v>
      </c>
      <c r="B8" s="47">
        <v>116</v>
      </c>
      <c r="C8" s="56">
        <v>29670</v>
      </c>
      <c r="D8" s="56">
        <v>5527000000</v>
      </c>
      <c r="E8" s="56">
        <v>186282.4401752612</v>
      </c>
      <c r="F8" s="56">
        <v>151540</v>
      </c>
      <c r="G8" s="47">
        <v>21940000000</v>
      </c>
      <c r="H8" s="57"/>
    </row>
    <row r="9" spans="1:8" ht="18.75" x14ac:dyDescent="0.3">
      <c r="A9" s="14" t="s">
        <v>92</v>
      </c>
      <c r="B9" s="48">
        <v>90</v>
      </c>
      <c r="C9" s="48">
        <v>49030</v>
      </c>
      <c r="D9" s="56">
        <v>15059000000</v>
      </c>
      <c r="E9" s="56">
        <v>307138.48664083215</v>
      </c>
      <c r="F9" s="48">
        <v>292650</v>
      </c>
      <c r="G9" s="48">
        <v>95730000000</v>
      </c>
      <c r="H9" s="5"/>
    </row>
    <row r="10" spans="1:8" ht="18.75" x14ac:dyDescent="0.3">
      <c r="A10" s="17" t="s">
        <v>8</v>
      </c>
      <c r="B10" s="49">
        <v>206</v>
      </c>
      <c r="C10" s="49">
        <v>78700</v>
      </c>
      <c r="D10" s="49">
        <v>20585000000</v>
      </c>
      <c r="E10" s="49">
        <v>261562.89707750952</v>
      </c>
      <c r="F10" s="54">
        <v>444190</v>
      </c>
      <c r="G10" s="49">
        <v>117671000000</v>
      </c>
      <c r="H10" s="5"/>
    </row>
  </sheetData>
  <mergeCells count="2">
    <mergeCell ref="F6:G6"/>
    <mergeCell ref="B6:E6"/>
  </mergeCells>
  <hyperlinks>
    <hyperlink ref="A1" location="Contents!A1" display="Contents" xr:uid="{D6D14328-A6A6-4CD4-A90C-C01E3A7DC6ED}"/>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05ACD-F708-46A6-BB7C-5AB79DEFF549}">
  <dimension ref="A1:I14"/>
  <sheetViews>
    <sheetView tabSelected="1" zoomScale="90" zoomScaleNormal="90" workbookViewId="0">
      <selection activeCell="F13" sqref="F13"/>
    </sheetView>
  </sheetViews>
  <sheetFormatPr defaultColWidth="8.7109375" defaultRowHeight="15" x14ac:dyDescent="0.25"/>
  <cols>
    <col min="1" max="1" width="26.7109375" style="1" customWidth="1"/>
    <col min="2" max="2" width="27.140625" style="1" bestFit="1" customWidth="1"/>
    <col min="3" max="3" width="22.28515625" style="1" bestFit="1" customWidth="1"/>
    <col min="4" max="4" width="19.7109375" style="1" bestFit="1" customWidth="1"/>
    <col min="5" max="5" width="24.42578125" style="1" bestFit="1" customWidth="1"/>
    <col min="6" max="6" width="22.28515625" style="1" bestFit="1" customWidth="1"/>
    <col min="7" max="7" width="19.7109375" style="1" bestFit="1" customWidth="1"/>
    <col min="8" max="16384" width="8.7109375" style="1"/>
  </cols>
  <sheetData>
    <row r="1" spans="1:9" ht="18.75" x14ac:dyDescent="0.3">
      <c r="A1" s="4" t="s">
        <v>1</v>
      </c>
      <c r="B1" s="5"/>
      <c r="C1" s="5"/>
      <c r="D1" s="5"/>
      <c r="E1" s="5"/>
      <c r="F1" s="5"/>
      <c r="G1" s="5"/>
      <c r="H1" s="5"/>
      <c r="I1" s="5"/>
    </row>
    <row r="2" spans="1:9" ht="18.75" x14ac:dyDescent="0.3">
      <c r="A2" s="6" t="s">
        <v>75</v>
      </c>
      <c r="B2" s="5"/>
      <c r="C2" s="5"/>
      <c r="D2" s="5"/>
      <c r="E2" s="5"/>
      <c r="F2" s="5"/>
      <c r="G2" s="5"/>
      <c r="H2" s="5"/>
      <c r="I2" s="5"/>
    </row>
    <row r="3" spans="1:9" ht="18.75" x14ac:dyDescent="0.3">
      <c r="A3" s="5" t="s">
        <v>79</v>
      </c>
      <c r="B3" s="5"/>
      <c r="C3" s="5"/>
      <c r="D3" s="5"/>
      <c r="E3" s="5"/>
      <c r="F3" s="5"/>
      <c r="G3" s="5"/>
      <c r="H3" s="5"/>
      <c r="I3" s="5"/>
    </row>
    <row r="4" spans="1:9" ht="18.75" x14ac:dyDescent="0.3">
      <c r="A4" s="5" t="s">
        <v>95</v>
      </c>
      <c r="B4" s="5"/>
      <c r="C4" s="5"/>
      <c r="D4" s="5"/>
      <c r="E4" s="5"/>
      <c r="F4" s="5"/>
      <c r="G4" s="5"/>
      <c r="H4" s="5"/>
      <c r="I4" s="5"/>
    </row>
    <row r="5" spans="1:9" ht="18.75" x14ac:dyDescent="0.3">
      <c r="A5" s="5"/>
      <c r="B5" s="5"/>
      <c r="C5" s="5"/>
      <c r="D5" s="5"/>
      <c r="E5" s="5"/>
      <c r="F5" s="5"/>
      <c r="G5" s="5"/>
      <c r="H5" s="5"/>
      <c r="I5" s="5"/>
    </row>
    <row r="6" spans="1:9" ht="18.75" x14ac:dyDescent="0.3">
      <c r="A6" s="5"/>
      <c r="B6" s="87" t="s">
        <v>106</v>
      </c>
      <c r="C6" s="90"/>
      <c r="D6" s="90"/>
      <c r="E6" s="88"/>
      <c r="F6" s="87" t="s">
        <v>159</v>
      </c>
      <c r="G6" s="88"/>
      <c r="H6" s="5"/>
      <c r="I6" s="5"/>
    </row>
    <row r="7" spans="1:9" ht="18.75" x14ac:dyDescent="0.3">
      <c r="A7" s="7" t="s">
        <v>72</v>
      </c>
      <c r="B7" s="8" t="s">
        <v>103</v>
      </c>
      <c r="C7" s="8" t="s">
        <v>22</v>
      </c>
      <c r="D7" s="8" t="s">
        <v>23</v>
      </c>
      <c r="E7" s="8" t="s">
        <v>24</v>
      </c>
      <c r="F7" s="8" t="s">
        <v>22</v>
      </c>
      <c r="G7" s="8" t="s">
        <v>23</v>
      </c>
      <c r="H7" s="5"/>
      <c r="I7" s="5"/>
    </row>
    <row r="8" spans="1:9" ht="21" x14ac:dyDescent="0.3">
      <c r="A8" s="9" t="s">
        <v>117</v>
      </c>
      <c r="B8" s="10">
        <v>13</v>
      </c>
      <c r="C8" s="11" t="s">
        <v>33</v>
      </c>
      <c r="D8" s="10">
        <v>17000000</v>
      </c>
      <c r="E8" s="10" t="s">
        <v>33</v>
      </c>
      <c r="F8" s="11" t="s">
        <v>33</v>
      </c>
      <c r="G8" s="11" t="s">
        <v>33</v>
      </c>
      <c r="H8" s="5"/>
      <c r="I8" s="5"/>
    </row>
    <row r="9" spans="1:9" ht="21" x14ac:dyDescent="0.3">
      <c r="A9" s="13" t="s">
        <v>118</v>
      </c>
      <c r="B9" s="11">
        <v>29</v>
      </c>
      <c r="C9" s="11">
        <v>6170</v>
      </c>
      <c r="D9" s="11">
        <v>1545000000</v>
      </c>
      <c r="E9" s="11">
        <v>250405.18638573744</v>
      </c>
      <c r="F9" s="11">
        <v>17470</v>
      </c>
      <c r="G9" s="11">
        <v>3266000000</v>
      </c>
      <c r="H9" s="5"/>
      <c r="I9" s="5"/>
    </row>
    <row r="10" spans="1:9" ht="21" x14ac:dyDescent="0.3">
      <c r="A10" s="14" t="s">
        <v>119</v>
      </c>
      <c r="B10" s="15">
        <v>12</v>
      </c>
      <c r="C10" s="15">
        <v>11740</v>
      </c>
      <c r="D10" s="15">
        <v>2043000000</v>
      </c>
      <c r="E10" s="15">
        <v>174020.44293015331</v>
      </c>
      <c r="F10" s="15" t="s">
        <v>33</v>
      </c>
      <c r="G10" s="15" t="s">
        <v>33</v>
      </c>
      <c r="H10" s="5"/>
      <c r="I10" s="5"/>
    </row>
    <row r="11" spans="1:9" ht="18.75" x14ac:dyDescent="0.3">
      <c r="A11" s="5"/>
      <c r="B11" s="5"/>
      <c r="C11" s="5"/>
      <c r="D11" s="5"/>
      <c r="E11" s="5"/>
      <c r="F11" s="5"/>
      <c r="G11" s="5"/>
      <c r="H11" s="5"/>
      <c r="I11" s="5"/>
    </row>
    <row r="12" spans="1:9" ht="18.75" x14ac:dyDescent="0.3">
      <c r="A12" s="5"/>
      <c r="B12" s="5"/>
      <c r="C12" s="5"/>
      <c r="D12" s="5"/>
      <c r="E12" s="5"/>
      <c r="F12" s="5"/>
      <c r="G12" s="5"/>
    </row>
    <row r="13" spans="1:9" ht="18.75" x14ac:dyDescent="0.3">
      <c r="A13" s="5"/>
      <c r="B13" s="5"/>
      <c r="C13" s="5"/>
      <c r="D13" s="5"/>
      <c r="E13" s="5"/>
      <c r="F13" s="5"/>
      <c r="G13" s="5"/>
    </row>
    <row r="14" spans="1:9" ht="18.75" x14ac:dyDescent="0.3">
      <c r="A14" s="5"/>
      <c r="B14" s="5"/>
      <c r="C14" s="5"/>
      <c r="D14" s="5"/>
      <c r="E14" s="5"/>
      <c r="F14" s="5"/>
      <c r="G14" s="5"/>
    </row>
  </sheetData>
  <mergeCells count="2">
    <mergeCell ref="F6:G6"/>
    <mergeCell ref="B6:E6"/>
  </mergeCells>
  <hyperlinks>
    <hyperlink ref="A1" location="Contents!A1" display="Contents" xr:uid="{5CA034EE-0D1E-44BE-903A-68C6B6C2256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7E048-9E7E-4020-AF03-951DF1296A55}">
  <dimension ref="A1:B24"/>
  <sheetViews>
    <sheetView zoomScale="80" zoomScaleNormal="80" workbookViewId="0">
      <selection activeCell="D19" sqref="D19"/>
    </sheetView>
  </sheetViews>
  <sheetFormatPr defaultColWidth="8.85546875" defaultRowHeight="14.25" x14ac:dyDescent="0.2"/>
  <cols>
    <col min="1" max="1" width="34.28515625" style="3" customWidth="1"/>
    <col min="2" max="2" width="225.28515625" style="3" customWidth="1"/>
    <col min="3" max="16384" width="8.85546875" style="3"/>
  </cols>
  <sheetData>
    <row r="1" spans="1:2" ht="21" x14ac:dyDescent="0.35">
      <c r="A1" s="61" t="s">
        <v>0</v>
      </c>
      <c r="B1"/>
    </row>
    <row r="2" spans="1:2" ht="15" x14ac:dyDescent="0.25">
      <c r="A2"/>
      <c r="B2"/>
    </row>
    <row r="3" spans="1:2" ht="18.75" x14ac:dyDescent="0.3">
      <c r="A3" s="77" t="s">
        <v>1</v>
      </c>
      <c r="B3" s="78"/>
    </row>
    <row r="4" spans="1:2" ht="18.75" x14ac:dyDescent="0.3">
      <c r="A4" s="78"/>
      <c r="B4" s="78" t="s">
        <v>76</v>
      </c>
    </row>
    <row r="5" spans="1:2" ht="18.75" x14ac:dyDescent="0.3">
      <c r="A5" s="78"/>
      <c r="B5" s="78" t="s">
        <v>86</v>
      </c>
    </row>
    <row r="6" spans="1:2" ht="18.75" x14ac:dyDescent="0.3">
      <c r="A6" s="78"/>
      <c r="B6" s="78"/>
    </row>
    <row r="7" spans="1:2" ht="18.75" x14ac:dyDescent="0.3">
      <c r="A7" s="77" t="s">
        <v>2</v>
      </c>
      <c r="B7" s="77" t="s">
        <v>3</v>
      </c>
    </row>
    <row r="8" spans="1:2" ht="18.75" x14ac:dyDescent="0.3">
      <c r="A8" s="79" t="s">
        <v>123</v>
      </c>
      <c r="B8" s="78" t="s">
        <v>142</v>
      </c>
    </row>
    <row r="9" spans="1:2" ht="18.75" x14ac:dyDescent="0.3">
      <c r="A9" s="79" t="s">
        <v>4</v>
      </c>
      <c r="B9" s="78" t="s">
        <v>93</v>
      </c>
    </row>
    <row r="10" spans="1:2" ht="18.75" x14ac:dyDescent="0.3">
      <c r="A10" s="79" t="s">
        <v>9</v>
      </c>
      <c r="B10" s="78" t="s">
        <v>31</v>
      </c>
    </row>
    <row r="11" spans="1:2" ht="18.75" x14ac:dyDescent="0.3">
      <c r="A11" s="79" t="s">
        <v>10</v>
      </c>
      <c r="B11" s="78" t="s">
        <v>88</v>
      </c>
    </row>
    <row r="12" spans="1:2" ht="18.75" x14ac:dyDescent="0.3">
      <c r="A12" s="79" t="s">
        <v>11</v>
      </c>
      <c r="B12" s="78" t="s">
        <v>90</v>
      </c>
    </row>
    <row r="13" spans="1:2" ht="18.75" x14ac:dyDescent="0.3">
      <c r="A13" s="79" t="s">
        <v>12</v>
      </c>
      <c r="B13" s="78" t="s">
        <v>49</v>
      </c>
    </row>
    <row r="14" spans="1:2" ht="18.75" x14ac:dyDescent="0.3">
      <c r="A14" s="79" t="s">
        <v>13</v>
      </c>
      <c r="B14" s="78" t="s">
        <v>51</v>
      </c>
    </row>
    <row r="15" spans="1:2" ht="18.75" x14ac:dyDescent="0.3">
      <c r="A15" s="79" t="s">
        <v>14</v>
      </c>
      <c r="B15" s="78" t="s">
        <v>50</v>
      </c>
    </row>
    <row r="16" spans="1:2" ht="18.75" x14ac:dyDescent="0.3">
      <c r="A16" s="79" t="s">
        <v>15</v>
      </c>
      <c r="B16" s="78" t="s">
        <v>54</v>
      </c>
    </row>
    <row r="17" spans="1:2" ht="18.75" x14ac:dyDescent="0.3">
      <c r="A17" s="79" t="s">
        <v>16</v>
      </c>
      <c r="B17" s="78" t="s">
        <v>73</v>
      </c>
    </row>
    <row r="18" spans="1:2" ht="18.75" x14ac:dyDescent="0.3">
      <c r="A18" s="79" t="s">
        <v>17</v>
      </c>
      <c r="B18" s="80" t="s">
        <v>163</v>
      </c>
    </row>
    <row r="19" spans="1:2" ht="18.75" x14ac:dyDescent="0.3">
      <c r="A19" s="79" t="s">
        <v>18</v>
      </c>
      <c r="B19" s="78" t="s">
        <v>124</v>
      </c>
    </row>
    <row r="20" spans="1:2" ht="18.75" x14ac:dyDescent="0.3">
      <c r="A20" s="79" t="s">
        <v>19</v>
      </c>
      <c r="B20" s="78" t="s">
        <v>67</v>
      </c>
    </row>
    <row r="21" spans="1:2" ht="18.75" x14ac:dyDescent="0.3">
      <c r="A21" s="79" t="s">
        <v>20</v>
      </c>
      <c r="B21" s="78" t="s">
        <v>69</v>
      </c>
    </row>
    <row r="22" spans="1:2" ht="18.75" x14ac:dyDescent="0.3">
      <c r="A22" s="79" t="s">
        <v>21</v>
      </c>
      <c r="B22" s="78" t="s">
        <v>94</v>
      </c>
    </row>
    <row r="23" spans="1:2" ht="18.75" x14ac:dyDescent="0.3">
      <c r="A23" s="79" t="s">
        <v>125</v>
      </c>
      <c r="B23" s="78" t="s">
        <v>75</v>
      </c>
    </row>
    <row r="24" spans="1:2" ht="15" x14ac:dyDescent="0.25">
      <c r="A24"/>
      <c r="B24"/>
    </row>
  </sheetData>
  <hyperlinks>
    <hyperlink ref="A9" location="'Table 1'!A1" display="Table 1" xr:uid="{0866F56B-A42C-43FB-AAEB-9A3AAA5B09E8}"/>
    <hyperlink ref="A10" location="'Table 2'!A1" display="Table 2 " xr:uid="{41E12B01-BE80-4B58-BA3C-3B117210FC4C}"/>
    <hyperlink ref="A11" location="'Table 3'!A1" display="Table 3" xr:uid="{19DFF11C-5693-47B9-ADD1-681E41D87943}"/>
    <hyperlink ref="A12" location="'Table 4'!A1" display="Table 4 " xr:uid="{B985C076-4E12-40C5-BA7D-E40E4DD2BA28}"/>
    <hyperlink ref="A13" location="'Table 5'!A1" display="Table 5" xr:uid="{016B209A-0F0B-455B-A06A-8D287C62A625}"/>
    <hyperlink ref="A14" location="'Table 6'!A1" display="Table 6" xr:uid="{F8B9B6B4-1C33-4060-BB0B-AF28FA289CE4}"/>
    <hyperlink ref="A15" location="'Table 7'!A1" display="Table 7" xr:uid="{B495B63F-9D9F-4CF4-88D4-9A6FE5DF0BAE}"/>
    <hyperlink ref="A16" location="'Table 8'!A1" display="Table 8" xr:uid="{4861F905-1FC6-47F8-A3FB-5DC4C9238972}"/>
    <hyperlink ref="A17" location="'Table 9'!A1" display="Table 9" xr:uid="{29770DC2-7C7B-43F8-984C-2E2FEF34E50F}"/>
    <hyperlink ref="A8" location="'Overview Table'!A1" display="Overview Table " xr:uid="{998E851C-965C-4B13-A1EE-AE2CB271B5DA}"/>
    <hyperlink ref="A18" location="'Table 10'!A1" display="Table 10" xr:uid="{0A8AEE54-9A12-4D86-B861-E18A05C8E879}"/>
    <hyperlink ref="A19" location="'Table 11'!A1" display="Table 11" xr:uid="{D5271643-A208-426C-A6E5-37490251A7A1}"/>
    <hyperlink ref="A20" location="'Table 12'!A1" display="Table 12" xr:uid="{CC64A2ED-ADDB-4DA7-9A63-BF6ED653CF6C}"/>
    <hyperlink ref="A21" location="'Table 13'!A1" display="Table 13" xr:uid="{F72FC7B6-530A-4CEC-A840-1FECB32AA79F}"/>
    <hyperlink ref="A22" location="'Table 14'!A1" display="Table 14" xr:uid="{9481AA93-3161-4F2B-B7AE-D7EBCD34EC85}"/>
    <hyperlink ref="A23" location="'Table 15'!A1" display="Table 15" xr:uid="{832D1457-6E9F-484E-977D-7CEB9DBBA5A4}"/>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735ACB-3E52-4809-9EF4-714520661F6E}">
  <dimension ref="A1:P31"/>
  <sheetViews>
    <sheetView zoomScale="90" zoomScaleNormal="90" workbookViewId="0">
      <selection activeCell="A15" sqref="A15"/>
    </sheetView>
  </sheetViews>
  <sheetFormatPr defaultColWidth="8.7109375" defaultRowHeight="15" x14ac:dyDescent="0.25"/>
  <cols>
    <col min="1" max="1" width="46.42578125" style="1" customWidth="1"/>
    <col min="2" max="2" width="25.140625" style="1" bestFit="1" customWidth="1"/>
    <col min="3" max="3" width="30.28515625" style="1" bestFit="1" customWidth="1"/>
    <col min="4" max="4" width="26.5703125" style="1" bestFit="1" customWidth="1"/>
    <col min="5" max="5" width="22.140625" style="1" bestFit="1" customWidth="1"/>
    <col min="6" max="6" width="25.140625" style="1" bestFit="1" customWidth="1"/>
    <col min="7" max="7" width="30.28515625" style="1" bestFit="1" customWidth="1"/>
    <col min="8" max="8" width="26.5703125" style="1" customWidth="1"/>
    <col min="9" max="9" width="12.140625" style="1" bestFit="1" customWidth="1"/>
    <col min="10" max="10" width="21.5703125" style="1" bestFit="1" customWidth="1"/>
    <col min="11" max="16384" width="8.7109375" style="1"/>
  </cols>
  <sheetData>
    <row r="1" spans="1:16" ht="18.75" x14ac:dyDescent="0.3">
      <c r="A1" s="4" t="s">
        <v>1</v>
      </c>
      <c r="B1" s="5"/>
      <c r="C1" s="5"/>
      <c r="D1" s="5"/>
      <c r="E1" s="5"/>
      <c r="F1" s="5"/>
      <c r="G1" s="5"/>
      <c r="H1" s="5"/>
      <c r="I1" s="5"/>
      <c r="J1" s="5"/>
      <c r="K1" s="5"/>
      <c r="L1" s="5"/>
      <c r="M1" s="5"/>
      <c r="N1" s="5"/>
      <c r="O1" s="5"/>
      <c r="P1" s="5"/>
    </row>
    <row r="2" spans="1:16" ht="18.75" x14ac:dyDescent="0.3">
      <c r="A2" s="6" t="s">
        <v>142</v>
      </c>
      <c r="B2" s="5"/>
      <c r="C2" s="5"/>
      <c r="D2" s="5"/>
      <c r="E2" s="5"/>
      <c r="F2" s="5"/>
      <c r="G2" s="5"/>
      <c r="H2" s="5"/>
      <c r="I2" s="5"/>
      <c r="J2" s="5"/>
      <c r="K2" s="5"/>
      <c r="L2" s="5"/>
      <c r="M2" s="5"/>
      <c r="N2" s="5"/>
      <c r="O2" s="5"/>
      <c r="P2" s="5"/>
    </row>
    <row r="3" spans="1:16" ht="18.75" x14ac:dyDescent="0.3">
      <c r="A3" s="5"/>
      <c r="B3" s="5"/>
      <c r="C3" s="5"/>
      <c r="D3" s="5"/>
      <c r="E3" s="5"/>
      <c r="F3" s="5"/>
      <c r="G3" s="5"/>
      <c r="H3" s="5"/>
      <c r="I3" s="5"/>
      <c r="J3" s="5"/>
      <c r="K3" s="5"/>
      <c r="L3" s="5"/>
      <c r="M3" s="5"/>
      <c r="N3" s="5"/>
      <c r="O3" s="5"/>
      <c r="P3" s="5"/>
    </row>
    <row r="4" spans="1:16" ht="18.75" x14ac:dyDescent="0.3">
      <c r="A4" s="5"/>
      <c r="B4" s="5"/>
      <c r="C4" s="5"/>
      <c r="D4" s="5"/>
      <c r="E4" s="5"/>
      <c r="F4" s="5"/>
      <c r="G4" s="5"/>
      <c r="H4" s="5"/>
      <c r="I4" s="5"/>
      <c r="J4" s="5"/>
      <c r="K4" s="5"/>
      <c r="L4" s="5"/>
      <c r="M4" s="5"/>
      <c r="N4" s="5"/>
      <c r="O4" s="5"/>
      <c r="P4" s="5"/>
    </row>
    <row r="5" spans="1:16" ht="18.75" x14ac:dyDescent="0.3">
      <c r="A5" s="5"/>
      <c r="B5" s="71" t="s">
        <v>103</v>
      </c>
      <c r="C5" s="72" t="s">
        <v>121</v>
      </c>
      <c r="D5" s="72" t="s">
        <v>122</v>
      </c>
      <c r="E5" s="72" t="s">
        <v>30</v>
      </c>
      <c r="F5" s="5"/>
      <c r="G5" s="5"/>
      <c r="H5" s="5"/>
      <c r="I5" s="5"/>
      <c r="J5" s="5"/>
      <c r="K5" s="5"/>
    </row>
    <row r="6" spans="1:16" ht="21" x14ac:dyDescent="0.3">
      <c r="A6" s="81" t="s">
        <v>149</v>
      </c>
      <c r="B6" s="81">
        <v>206</v>
      </c>
      <c r="C6" s="82">
        <v>78700</v>
      </c>
      <c r="D6" s="82">
        <v>20585000000</v>
      </c>
      <c r="E6" s="83">
        <f>D6/C6</f>
        <v>261562.89707750952</v>
      </c>
      <c r="F6" s="5"/>
      <c r="G6" s="5"/>
      <c r="H6" s="5"/>
    </row>
    <row r="7" spans="1:16" ht="6.95" customHeight="1" x14ac:dyDescent="0.3">
      <c r="A7" s="75"/>
      <c r="B7" s="75"/>
      <c r="C7" s="75"/>
      <c r="D7" s="75"/>
      <c r="E7" s="76"/>
      <c r="F7" s="5"/>
      <c r="G7" s="5"/>
      <c r="H7" s="5"/>
    </row>
    <row r="8" spans="1:16" ht="18.75" x14ac:dyDescent="0.3">
      <c r="A8" s="73" t="s">
        <v>120</v>
      </c>
      <c r="B8" s="68">
        <v>177115</v>
      </c>
      <c r="C8" s="68">
        <v>1925680</v>
      </c>
      <c r="D8" s="68">
        <v>293197000000</v>
      </c>
      <c r="E8" s="69">
        <f>D8/C8</f>
        <v>152256.34581031118</v>
      </c>
      <c r="F8" s="5"/>
      <c r="G8" s="5"/>
      <c r="H8" s="5"/>
      <c r="I8" s="5"/>
      <c r="J8" s="5"/>
      <c r="K8" s="5"/>
    </row>
    <row r="9" spans="1:16" ht="21" x14ac:dyDescent="0.3">
      <c r="A9" s="44" t="s">
        <v>162</v>
      </c>
      <c r="B9" s="67"/>
      <c r="C9" s="67"/>
      <c r="D9" s="67"/>
      <c r="E9" s="67"/>
      <c r="F9" s="5"/>
      <c r="G9" s="5"/>
      <c r="H9" s="5"/>
      <c r="I9" s="5"/>
      <c r="J9" s="5"/>
      <c r="K9" s="5"/>
    </row>
    <row r="10" spans="1:16" ht="18.75" x14ac:dyDescent="0.3">
      <c r="A10" s="13" t="s">
        <v>138</v>
      </c>
      <c r="B10" s="65">
        <v>171295</v>
      </c>
      <c r="C10" s="65">
        <v>1229690</v>
      </c>
      <c r="D10" s="65">
        <v>133490000000</v>
      </c>
      <c r="E10" s="56">
        <v>108555.81488017306</v>
      </c>
      <c r="F10" s="5"/>
      <c r="G10" s="5"/>
      <c r="H10" s="5"/>
      <c r="I10" s="5"/>
      <c r="J10" s="5"/>
      <c r="K10" s="5"/>
    </row>
    <row r="11" spans="1:16" ht="18.75" x14ac:dyDescent="0.3">
      <c r="A11" s="13" t="s">
        <v>139</v>
      </c>
      <c r="B11" s="65">
        <v>2730</v>
      </c>
      <c r="C11" s="65">
        <v>332390</v>
      </c>
      <c r="D11" s="65">
        <v>54560000000</v>
      </c>
      <c r="E11" s="56">
        <v>164144.52901711845</v>
      </c>
      <c r="F11" s="5"/>
      <c r="G11" s="5"/>
      <c r="H11" s="5"/>
      <c r="I11" s="5"/>
      <c r="J11" s="5"/>
      <c r="K11" s="5"/>
    </row>
    <row r="12" spans="1:16" ht="18.75" x14ac:dyDescent="0.3">
      <c r="A12" s="13" t="s">
        <v>140</v>
      </c>
      <c r="B12" s="65">
        <v>174025</v>
      </c>
      <c r="C12" s="65">
        <v>1562080</v>
      </c>
      <c r="D12" s="65">
        <v>188050000000</v>
      </c>
      <c r="E12" s="56">
        <v>120384.35931578408</v>
      </c>
      <c r="F12" s="5"/>
      <c r="G12" s="5"/>
      <c r="H12" s="5"/>
      <c r="I12" s="5"/>
      <c r="J12" s="5"/>
      <c r="K12" s="5"/>
    </row>
    <row r="13" spans="1:16" ht="18.75" x14ac:dyDescent="0.3">
      <c r="A13" s="14" t="s">
        <v>141</v>
      </c>
      <c r="B13" s="66">
        <v>3090</v>
      </c>
      <c r="C13" s="66">
        <v>363600</v>
      </c>
      <c r="D13" s="66">
        <v>105147000000</v>
      </c>
      <c r="E13" s="48">
        <v>289183.1683168317</v>
      </c>
      <c r="F13" s="5"/>
      <c r="G13" s="5"/>
      <c r="H13" s="5"/>
      <c r="I13" s="5"/>
      <c r="J13" s="5"/>
      <c r="K13" s="5"/>
      <c r="L13" s="5"/>
      <c r="M13" s="5"/>
      <c r="N13" s="5"/>
      <c r="O13" s="5"/>
      <c r="P13" s="5"/>
    </row>
    <row r="14" spans="1:16" ht="21" x14ac:dyDescent="0.3">
      <c r="A14" s="44" t="s">
        <v>150</v>
      </c>
      <c r="B14" s="67"/>
      <c r="C14" s="67"/>
      <c r="D14" s="67"/>
      <c r="E14" s="67"/>
      <c r="F14" s="60"/>
      <c r="G14" s="60"/>
      <c r="H14" s="60"/>
      <c r="I14" s="60"/>
      <c r="J14" s="60"/>
      <c r="K14" s="60"/>
      <c r="L14" s="60"/>
      <c r="M14" s="5"/>
      <c r="N14" s="5"/>
      <c r="O14" s="5"/>
      <c r="P14" s="5"/>
    </row>
    <row r="15" spans="1:16" ht="18.75" x14ac:dyDescent="0.3">
      <c r="A15" s="70" t="s">
        <v>143</v>
      </c>
      <c r="B15" s="65">
        <v>170890</v>
      </c>
      <c r="C15" s="65">
        <v>702580</v>
      </c>
      <c r="D15" s="65">
        <v>74054000000</v>
      </c>
      <c r="E15" s="56">
        <v>105402.94343704631</v>
      </c>
    </row>
    <row r="16" spans="1:16" ht="18.75" x14ac:dyDescent="0.3">
      <c r="A16" s="70" t="s">
        <v>144</v>
      </c>
      <c r="B16" s="65">
        <v>3845</v>
      </c>
      <c r="C16" s="65">
        <v>267980</v>
      </c>
      <c r="D16" s="65">
        <v>40697000000</v>
      </c>
      <c r="E16" s="56">
        <v>151865.81088140907</v>
      </c>
    </row>
    <row r="17" spans="1:16" ht="18.75" x14ac:dyDescent="0.3">
      <c r="A17" s="74" t="s">
        <v>145</v>
      </c>
      <c r="B17" s="66">
        <v>2375</v>
      </c>
      <c r="C17" s="66">
        <v>955120</v>
      </c>
      <c r="D17" s="66">
        <v>178446000000</v>
      </c>
      <c r="E17" s="48">
        <v>186830.97411843538</v>
      </c>
      <c r="O17" s="5"/>
      <c r="P17" s="5"/>
    </row>
    <row r="18" spans="1:16" ht="18.75" x14ac:dyDescent="0.3">
      <c r="O18" s="5"/>
      <c r="P18" s="5"/>
    </row>
    <row r="19" spans="1:16" ht="21" x14ac:dyDescent="0.3">
      <c r="A19" s="59" t="s">
        <v>148</v>
      </c>
      <c r="B19" s="5"/>
      <c r="C19" s="5"/>
      <c r="D19" s="5"/>
      <c r="E19" s="5"/>
      <c r="F19" s="60"/>
      <c r="G19" s="60"/>
    </row>
    <row r="20" spans="1:16" ht="18.75" x14ac:dyDescent="0.3">
      <c r="A20" s="5" t="s">
        <v>137</v>
      </c>
      <c r="B20" s="5"/>
      <c r="C20" s="5"/>
      <c r="D20" s="5"/>
      <c r="E20" s="5"/>
      <c r="F20" s="5"/>
      <c r="G20" s="5"/>
    </row>
    <row r="21" spans="1:16" ht="21" x14ac:dyDescent="0.3">
      <c r="A21" s="5" t="s">
        <v>161</v>
      </c>
      <c r="B21" s="5"/>
      <c r="C21" s="5"/>
      <c r="D21" s="5"/>
      <c r="E21" s="5"/>
      <c r="F21" s="5"/>
    </row>
    <row r="22" spans="1:16" ht="21" x14ac:dyDescent="0.3">
      <c r="A22" s="59" t="s">
        <v>157</v>
      </c>
      <c r="B22" s="5"/>
      <c r="C22" s="5"/>
      <c r="D22" s="5"/>
      <c r="E22" s="5"/>
      <c r="F22" s="5"/>
    </row>
    <row r="23" spans="1:16" ht="18.75" x14ac:dyDescent="0.3">
      <c r="A23" s="5"/>
      <c r="B23" s="5"/>
      <c r="C23" s="5"/>
      <c r="D23" s="5"/>
      <c r="E23" s="5"/>
      <c r="F23" s="5"/>
      <c r="H23" s="60"/>
      <c r="I23" s="60"/>
      <c r="J23" s="60"/>
      <c r="K23" s="60"/>
      <c r="L23" s="60"/>
    </row>
    <row r="24" spans="1:16" ht="18.75" x14ac:dyDescent="0.3">
      <c r="A24" s="5"/>
      <c r="B24" s="5"/>
      <c r="C24" s="5"/>
      <c r="D24" s="5"/>
      <c r="E24" s="5"/>
      <c r="F24" s="5"/>
      <c r="H24" s="60"/>
      <c r="I24" s="60"/>
      <c r="J24" s="60"/>
      <c r="K24" s="60"/>
      <c r="L24" s="60"/>
    </row>
    <row r="25" spans="1:16" ht="18.75" x14ac:dyDescent="0.3">
      <c r="A25" s="5"/>
      <c r="B25" s="5"/>
      <c r="C25" s="5"/>
      <c r="D25" s="5"/>
      <c r="E25" s="5"/>
      <c r="F25" s="5"/>
      <c r="H25" s="60"/>
      <c r="I25" s="60"/>
      <c r="J25" s="60"/>
      <c r="K25" s="60"/>
      <c r="L25" s="60"/>
    </row>
    <row r="26" spans="1:16" ht="18.75" x14ac:dyDescent="0.3">
      <c r="A26" s="5"/>
      <c r="B26" s="5"/>
      <c r="C26" s="5"/>
      <c r="D26" s="5"/>
      <c r="E26" s="5"/>
      <c r="F26" s="5"/>
      <c r="H26" s="5"/>
      <c r="I26" s="5"/>
      <c r="J26" s="5"/>
      <c r="K26" s="5"/>
      <c r="L26" s="5"/>
    </row>
    <row r="27" spans="1:16" ht="18.75" x14ac:dyDescent="0.3">
      <c r="A27" s="5"/>
      <c r="B27" s="5"/>
      <c r="C27" s="5"/>
      <c r="D27" s="5"/>
      <c r="E27" s="5"/>
      <c r="F27" s="5"/>
      <c r="H27" s="5"/>
      <c r="I27" s="5"/>
      <c r="J27" s="5"/>
      <c r="K27" s="60"/>
      <c r="L27" s="5"/>
    </row>
    <row r="28" spans="1:16" ht="18.75" x14ac:dyDescent="0.3">
      <c r="A28" s="5"/>
      <c r="B28" s="5"/>
      <c r="C28" s="5"/>
      <c r="D28" s="5"/>
      <c r="E28" s="5"/>
      <c r="F28" s="5"/>
      <c r="G28" s="5"/>
      <c r="H28" s="5"/>
      <c r="I28" s="5"/>
      <c r="J28" s="5"/>
      <c r="K28" s="5"/>
      <c r="L28" s="5"/>
      <c r="M28" s="5"/>
      <c r="N28" s="5"/>
    </row>
    <row r="29" spans="1:16" ht="18.75" x14ac:dyDescent="0.3">
      <c r="A29" s="5"/>
      <c r="B29" s="5"/>
      <c r="C29" s="5"/>
      <c r="D29" s="5"/>
      <c r="E29" s="5"/>
      <c r="F29" s="5"/>
      <c r="G29" s="5"/>
      <c r="H29" s="5"/>
      <c r="I29" s="5"/>
      <c r="J29" s="5"/>
      <c r="K29" s="5"/>
      <c r="L29" s="5"/>
      <c r="M29" s="5"/>
      <c r="N29" s="5"/>
    </row>
    <row r="30" spans="1:16" x14ac:dyDescent="0.25">
      <c r="A30" s="60"/>
      <c r="B30" s="60"/>
      <c r="C30" s="60"/>
      <c r="D30" s="60"/>
      <c r="E30" s="60"/>
      <c r="F30" s="60"/>
      <c r="G30" s="60"/>
      <c r="H30" s="60"/>
      <c r="I30" s="60"/>
      <c r="J30" s="60"/>
      <c r="K30" s="60"/>
      <c r="L30" s="60"/>
    </row>
    <row r="31" spans="1:16" x14ac:dyDescent="0.25">
      <c r="F31" s="60"/>
      <c r="G31" s="60"/>
      <c r="H31" s="60"/>
      <c r="I31" s="60"/>
      <c r="J31" s="60"/>
      <c r="K31" s="60"/>
      <c r="L31" s="60"/>
    </row>
  </sheetData>
  <hyperlinks>
    <hyperlink ref="A1" location="Contents!A1" display="Contents" xr:uid="{1122B999-2CE2-4737-94A8-24F77A7CEE5D}"/>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24A576-957A-4782-9054-4B1544D5E34B}">
  <dimension ref="A1:J23"/>
  <sheetViews>
    <sheetView zoomScale="80" zoomScaleNormal="80" workbookViewId="0"/>
  </sheetViews>
  <sheetFormatPr defaultColWidth="9.140625" defaultRowHeight="15" x14ac:dyDescent="0.25"/>
  <cols>
    <col min="1" max="1" width="28.140625" style="1" customWidth="1"/>
    <col min="2" max="2" width="25.85546875" style="1" bestFit="1" customWidth="1"/>
    <col min="3" max="3" width="21.28515625" style="1" bestFit="1" customWidth="1"/>
    <col min="4" max="4" width="21.140625" style="1" bestFit="1" customWidth="1"/>
    <col min="5" max="5" width="23.28515625" style="1" bestFit="1" customWidth="1"/>
    <col min="6" max="6" width="21.28515625" style="1" bestFit="1" customWidth="1"/>
    <col min="7" max="7" width="22.7109375" style="1" bestFit="1" customWidth="1"/>
    <col min="8" max="16384" width="9.140625" style="1"/>
  </cols>
  <sheetData>
    <row r="1" spans="1:7" ht="18.75" x14ac:dyDescent="0.3">
      <c r="A1" s="4" t="s">
        <v>1</v>
      </c>
      <c r="B1" s="5"/>
      <c r="C1" s="5"/>
      <c r="D1" s="5"/>
      <c r="E1" s="5"/>
      <c r="F1" s="5"/>
      <c r="G1" s="5"/>
    </row>
    <row r="2" spans="1:7" ht="18.75" x14ac:dyDescent="0.3">
      <c r="A2" s="6" t="s">
        <v>96</v>
      </c>
      <c r="B2" s="5"/>
      <c r="C2" s="5"/>
      <c r="D2" s="5"/>
      <c r="E2" s="5"/>
      <c r="F2" s="5"/>
      <c r="G2" s="5"/>
    </row>
    <row r="3" spans="1:7" ht="18.75" x14ac:dyDescent="0.3">
      <c r="A3" s="5" t="s">
        <v>79</v>
      </c>
      <c r="B3" s="5"/>
      <c r="C3" s="5"/>
      <c r="D3" s="5"/>
      <c r="E3" s="5"/>
      <c r="F3" s="5"/>
      <c r="G3" s="5"/>
    </row>
    <row r="4" spans="1:7" ht="18.75" x14ac:dyDescent="0.3">
      <c r="A4" s="5" t="s">
        <v>95</v>
      </c>
      <c r="B4" s="5"/>
      <c r="C4" s="5"/>
      <c r="D4" s="5"/>
      <c r="E4" s="5"/>
      <c r="F4" s="5"/>
      <c r="G4" s="5"/>
    </row>
    <row r="5" spans="1:7" ht="18.75" x14ac:dyDescent="0.3">
      <c r="A5" s="5"/>
      <c r="B5" s="5"/>
      <c r="C5" s="5"/>
      <c r="D5" s="5"/>
      <c r="E5" s="5"/>
      <c r="F5" s="5"/>
      <c r="G5" s="5"/>
    </row>
    <row r="6" spans="1:7" ht="18.75" x14ac:dyDescent="0.3">
      <c r="A6" s="19"/>
      <c r="B6" s="89" t="s">
        <v>106</v>
      </c>
      <c r="C6" s="89"/>
      <c r="D6" s="89"/>
      <c r="E6" s="89"/>
      <c r="F6" s="87" t="s">
        <v>107</v>
      </c>
      <c r="G6" s="88"/>
    </row>
    <row r="7" spans="1:7" ht="21" x14ac:dyDescent="0.3">
      <c r="A7" s="34" t="s">
        <v>146</v>
      </c>
      <c r="B7" s="8" t="s">
        <v>103</v>
      </c>
      <c r="C7" s="8" t="s">
        <v>22</v>
      </c>
      <c r="D7" s="8" t="s">
        <v>23</v>
      </c>
      <c r="E7" s="8" t="s">
        <v>24</v>
      </c>
      <c r="F7" s="8" t="s">
        <v>22</v>
      </c>
      <c r="G7" s="8" t="s">
        <v>23</v>
      </c>
    </row>
    <row r="8" spans="1:7" ht="18.75" x14ac:dyDescent="0.3">
      <c r="A8" s="35" t="s">
        <v>87</v>
      </c>
      <c r="B8" s="20">
        <v>54</v>
      </c>
      <c r="C8" s="20">
        <v>760</v>
      </c>
      <c r="D8" s="20">
        <v>45000000</v>
      </c>
      <c r="E8" s="20">
        <v>59210.526315789473</v>
      </c>
      <c r="F8" s="20">
        <v>3200</v>
      </c>
      <c r="G8" s="20">
        <v>245000000</v>
      </c>
    </row>
    <row r="9" spans="1:7" ht="5.0999999999999996" customHeight="1" x14ac:dyDescent="0.3">
      <c r="A9" s="36"/>
      <c r="B9" s="21"/>
      <c r="C9" s="21"/>
      <c r="D9" s="21"/>
      <c r="E9" s="21"/>
      <c r="F9" s="21"/>
      <c r="G9" s="22"/>
    </row>
    <row r="10" spans="1:7" ht="18.75" x14ac:dyDescent="0.3">
      <c r="A10" s="37" t="s">
        <v>5</v>
      </c>
      <c r="B10" s="23">
        <v>121</v>
      </c>
      <c r="C10" s="23">
        <v>65860</v>
      </c>
      <c r="D10" s="23">
        <v>18694000000</v>
      </c>
      <c r="E10" s="23">
        <v>283844.51867597934</v>
      </c>
      <c r="F10" s="23">
        <v>396250</v>
      </c>
      <c r="G10" s="24">
        <v>111037000000</v>
      </c>
    </row>
    <row r="11" spans="1:7" ht="18.75" x14ac:dyDescent="0.3">
      <c r="A11" s="38" t="s">
        <v>6</v>
      </c>
      <c r="B11" s="25">
        <v>20</v>
      </c>
      <c r="C11" s="25">
        <v>10960</v>
      </c>
      <c r="D11" s="25">
        <v>1685000000</v>
      </c>
      <c r="E11" s="25">
        <v>153740.87591240875</v>
      </c>
      <c r="F11" s="25">
        <v>40520</v>
      </c>
      <c r="G11" s="26">
        <v>5743000000</v>
      </c>
    </row>
    <row r="12" spans="1:7" ht="18.75" x14ac:dyDescent="0.3">
      <c r="A12" s="39" t="s">
        <v>7</v>
      </c>
      <c r="B12" s="27">
        <v>11</v>
      </c>
      <c r="C12" s="27">
        <v>1110</v>
      </c>
      <c r="D12" s="27">
        <v>162000000</v>
      </c>
      <c r="E12" s="27">
        <v>145945.94594594595</v>
      </c>
      <c r="F12" s="27">
        <v>4220</v>
      </c>
      <c r="G12" s="28">
        <v>646000000</v>
      </c>
    </row>
    <row r="13" spans="1:7" ht="18.75" x14ac:dyDescent="0.3">
      <c r="A13" s="40" t="s">
        <v>8</v>
      </c>
      <c r="B13" s="29">
        <v>206</v>
      </c>
      <c r="C13" s="29">
        <v>78700</v>
      </c>
      <c r="D13" s="29">
        <v>20585000000</v>
      </c>
      <c r="E13" s="29">
        <v>261562.89707750952</v>
      </c>
      <c r="F13" s="29">
        <v>444190</v>
      </c>
      <c r="G13" s="29">
        <v>117671000000</v>
      </c>
    </row>
    <row r="16" spans="1:7" ht="21" x14ac:dyDescent="0.3">
      <c r="A16" s="59" t="s">
        <v>158</v>
      </c>
    </row>
    <row r="17" spans="1:10" ht="18.75" x14ac:dyDescent="0.3">
      <c r="A17" s="5" t="s">
        <v>147</v>
      </c>
    </row>
    <row r="19" spans="1:10" ht="18.75" x14ac:dyDescent="0.3">
      <c r="A19" s="85" t="s">
        <v>80</v>
      </c>
      <c r="B19" s="5"/>
      <c r="C19" s="5"/>
      <c r="D19" s="5"/>
      <c r="E19" s="5"/>
      <c r="F19" s="5"/>
      <c r="G19" s="5"/>
      <c r="H19" s="5"/>
      <c r="I19" s="5"/>
      <c r="J19" s="5"/>
    </row>
    <row r="20" spans="1:10" ht="18.75" x14ac:dyDescent="0.3">
      <c r="A20" s="5" t="s">
        <v>81</v>
      </c>
      <c r="B20" s="5"/>
      <c r="C20" s="5"/>
      <c r="D20" s="5"/>
      <c r="E20" s="5"/>
      <c r="F20" s="5"/>
      <c r="G20" s="5"/>
      <c r="H20" s="5"/>
      <c r="I20" s="5"/>
      <c r="J20" s="5"/>
    </row>
    <row r="21" spans="1:10" ht="18.75" x14ac:dyDescent="0.3">
      <c r="A21" s="5" t="s">
        <v>84</v>
      </c>
      <c r="B21" s="5"/>
      <c r="C21" s="5"/>
      <c r="D21" s="5"/>
      <c r="E21" s="5"/>
      <c r="F21" s="5"/>
      <c r="G21" s="5"/>
      <c r="H21" s="5"/>
      <c r="I21" s="5"/>
      <c r="J21" s="5"/>
    </row>
    <row r="22" spans="1:10" ht="18.75" x14ac:dyDescent="0.3">
      <c r="A22" s="5" t="s">
        <v>85</v>
      </c>
      <c r="B22" s="5"/>
      <c r="C22" s="5"/>
      <c r="D22" s="5"/>
      <c r="E22" s="5"/>
      <c r="F22" s="5"/>
      <c r="G22" s="5"/>
      <c r="H22" s="5"/>
      <c r="I22" s="5"/>
      <c r="J22" s="5"/>
    </row>
    <row r="23" spans="1:10" ht="18.75" x14ac:dyDescent="0.3">
      <c r="A23" s="5" t="s">
        <v>153</v>
      </c>
      <c r="B23" s="5"/>
      <c r="C23" s="5"/>
      <c r="D23" s="5"/>
      <c r="E23" s="5"/>
      <c r="F23" s="5"/>
      <c r="G23" s="5"/>
      <c r="H23" s="5"/>
      <c r="I23" s="5"/>
      <c r="J23" s="5"/>
    </row>
  </sheetData>
  <mergeCells count="2">
    <mergeCell ref="F6:G6"/>
    <mergeCell ref="B6:E6"/>
  </mergeCells>
  <hyperlinks>
    <hyperlink ref="A1" location="Contents!A1" display="Contents" xr:uid="{B3873EB4-8CAC-4104-BD2E-50A2B2C58ABA}"/>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47303-6E65-4CBC-B12E-84761431872C}">
  <dimension ref="A1:G15"/>
  <sheetViews>
    <sheetView zoomScale="90" zoomScaleNormal="90" workbookViewId="0">
      <selection activeCell="D15" sqref="D15"/>
    </sheetView>
  </sheetViews>
  <sheetFormatPr defaultColWidth="8.7109375" defaultRowHeight="15" x14ac:dyDescent="0.25"/>
  <cols>
    <col min="1" max="1" width="45.42578125" style="1" bestFit="1" customWidth="1"/>
    <col min="2" max="2" width="27.140625" style="1" bestFit="1" customWidth="1"/>
    <col min="3" max="3" width="22.28515625" style="1" bestFit="1" customWidth="1"/>
    <col min="4" max="4" width="21.140625" style="1" bestFit="1" customWidth="1"/>
    <col min="5" max="5" width="23.85546875" style="1" bestFit="1" customWidth="1"/>
    <col min="6" max="6" width="22.28515625" style="1" bestFit="1" customWidth="1"/>
    <col min="7" max="7" width="22.7109375" style="1" bestFit="1" customWidth="1"/>
    <col min="8" max="16384" width="8.7109375" style="1"/>
  </cols>
  <sheetData>
    <row r="1" spans="1:7" ht="18.75" x14ac:dyDescent="0.3">
      <c r="A1" s="4" t="s">
        <v>1</v>
      </c>
      <c r="B1" s="5"/>
      <c r="C1" s="5"/>
      <c r="D1" s="5"/>
      <c r="E1" s="5"/>
      <c r="F1" s="5"/>
      <c r="G1" s="5"/>
    </row>
    <row r="2" spans="1:7" ht="21" x14ac:dyDescent="0.3">
      <c r="A2" s="6" t="s">
        <v>108</v>
      </c>
      <c r="B2" s="5"/>
      <c r="C2" s="5"/>
      <c r="D2" s="5"/>
      <c r="E2" s="5"/>
      <c r="F2" s="5"/>
      <c r="G2" s="5"/>
    </row>
    <row r="3" spans="1:7" ht="18.75" x14ac:dyDescent="0.3">
      <c r="A3" s="5" t="s">
        <v>79</v>
      </c>
      <c r="B3" s="5"/>
      <c r="C3" s="5"/>
      <c r="D3" s="5"/>
      <c r="E3" s="5"/>
      <c r="F3" s="5"/>
      <c r="G3" s="5"/>
    </row>
    <row r="4" spans="1:7" ht="18.75" x14ac:dyDescent="0.3">
      <c r="A4" s="5" t="s">
        <v>97</v>
      </c>
      <c r="B4" s="5"/>
      <c r="C4" s="5"/>
      <c r="D4" s="5"/>
      <c r="E4" s="5"/>
      <c r="F4" s="5"/>
      <c r="G4" s="5"/>
    </row>
    <row r="5" spans="1:7" ht="18.75" x14ac:dyDescent="0.3">
      <c r="A5" s="5"/>
      <c r="B5" s="5"/>
      <c r="C5" s="5"/>
      <c r="D5" s="5"/>
      <c r="E5" s="5"/>
      <c r="F5" s="5"/>
      <c r="G5" s="5"/>
    </row>
    <row r="6" spans="1:7" ht="18.75" x14ac:dyDescent="0.3">
      <c r="A6" s="5"/>
      <c r="B6" s="87" t="s">
        <v>106</v>
      </c>
      <c r="C6" s="90"/>
      <c r="D6" s="90"/>
      <c r="E6" s="88"/>
      <c r="F6" s="90" t="s">
        <v>159</v>
      </c>
      <c r="G6" s="88"/>
    </row>
    <row r="7" spans="1:7" ht="18.75" x14ac:dyDescent="0.3">
      <c r="A7" s="7" t="s">
        <v>25</v>
      </c>
      <c r="B7" s="58" t="s">
        <v>103</v>
      </c>
      <c r="C7" s="58" t="s">
        <v>22</v>
      </c>
      <c r="D7" s="58" t="s">
        <v>23</v>
      </c>
      <c r="E7" s="58" t="s">
        <v>30</v>
      </c>
      <c r="F7" s="8" t="s">
        <v>22</v>
      </c>
      <c r="G7" s="8" t="s">
        <v>23</v>
      </c>
    </row>
    <row r="8" spans="1:7" ht="18.75" x14ac:dyDescent="0.3">
      <c r="A8" s="9" t="s">
        <v>26</v>
      </c>
      <c r="B8" s="10">
        <v>94</v>
      </c>
      <c r="C8" s="10">
        <v>50430</v>
      </c>
      <c r="D8" s="30">
        <v>14981000000</v>
      </c>
      <c r="E8" s="10">
        <v>297065.2389450724</v>
      </c>
      <c r="F8" s="30">
        <v>263650</v>
      </c>
      <c r="G8" s="10">
        <v>94834000000</v>
      </c>
    </row>
    <row r="9" spans="1:7" ht="18.75" x14ac:dyDescent="0.3">
      <c r="A9" s="13" t="s">
        <v>27</v>
      </c>
      <c r="B9" s="11">
        <v>49</v>
      </c>
      <c r="C9" s="11">
        <v>9260</v>
      </c>
      <c r="D9" s="12">
        <v>1818000000</v>
      </c>
      <c r="E9" s="11">
        <v>196328.29373650107</v>
      </c>
      <c r="F9" s="12">
        <v>48050</v>
      </c>
      <c r="G9" s="11">
        <v>6159000000</v>
      </c>
    </row>
    <row r="10" spans="1:7" ht="18.75" x14ac:dyDescent="0.3">
      <c r="A10" s="13" t="s">
        <v>28</v>
      </c>
      <c r="B10" s="11">
        <v>33</v>
      </c>
      <c r="C10" s="11">
        <v>11630</v>
      </c>
      <c r="D10" s="12">
        <v>3076000000</v>
      </c>
      <c r="E10" s="11">
        <v>264488.3920894239</v>
      </c>
      <c r="F10" s="12">
        <v>67080</v>
      </c>
      <c r="G10" s="11">
        <v>12801000000</v>
      </c>
    </row>
    <row r="11" spans="1:7" ht="18.75" x14ac:dyDescent="0.3">
      <c r="A11" s="14" t="s">
        <v>29</v>
      </c>
      <c r="B11" s="15">
        <v>30</v>
      </c>
      <c r="C11" s="15">
        <v>7380</v>
      </c>
      <c r="D11" s="16">
        <v>711000000</v>
      </c>
      <c r="E11" s="15">
        <v>96341.463414634141</v>
      </c>
      <c r="F11" s="16">
        <v>65420</v>
      </c>
      <c r="G11" s="15">
        <v>3877000000</v>
      </c>
    </row>
    <row r="12" spans="1:7" ht="18.75" x14ac:dyDescent="0.3">
      <c r="A12" s="17" t="s">
        <v>8</v>
      </c>
      <c r="B12" s="18">
        <v>206</v>
      </c>
      <c r="C12" s="18">
        <v>78700</v>
      </c>
      <c r="D12" s="18">
        <v>20585000000</v>
      </c>
      <c r="E12" s="18">
        <v>261562.89707750952</v>
      </c>
      <c r="F12" s="18">
        <v>444190</v>
      </c>
      <c r="G12" s="18">
        <v>117671000000</v>
      </c>
    </row>
    <row r="13" spans="1:7" ht="18.75" x14ac:dyDescent="0.3">
      <c r="A13" s="5"/>
      <c r="B13" s="5"/>
      <c r="C13" s="5"/>
      <c r="D13" s="5"/>
      <c r="E13" s="5"/>
      <c r="F13" s="5"/>
      <c r="G13" s="5"/>
    </row>
    <row r="14" spans="1:7" ht="21" x14ac:dyDescent="0.3">
      <c r="A14" s="5" t="s">
        <v>109</v>
      </c>
      <c r="B14" s="5"/>
      <c r="C14" s="5"/>
      <c r="D14" s="5"/>
      <c r="E14" s="5"/>
      <c r="F14" s="5"/>
      <c r="G14" s="5"/>
    </row>
    <row r="15" spans="1:7" ht="18.75" x14ac:dyDescent="0.3">
      <c r="A15" s="5"/>
      <c r="B15" s="5"/>
      <c r="C15" s="5"/>
      <c r="D15" s="5"/>
      <c r="E15" s="5"/>
      <c r="F15" s="5"/>
      <c r="G15" s="5"/>
    </row>
  </sheetData>
  <mergeCells count="2">
    <mergeCell ref="F6:G6"/>
    <mergeCell ref="B6:E6"/>
  </mergeCells>
  <hyperlinks>
    <hyperlink ref="A1" location="Contents!A1" display="Contents" xr:uid="{BFC0EC75-2F2B-4C57-9C7F-428EBADDF0B9}"/>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FB2AB-DE75-4C06-9984-78A2FA5F31E1}">
  <dimension ref="A1:G12"/>
  <sheetViews>
    <sheetView zoomScale="90" zoomScaleNormal="90" workbookViewId="0">
      <selection activeCell="B6" sqref="B6:E6"/>
    </sheetView>
  </sheetViews>
  <sheetFormatPr defaultColWidth="8.7109375" defaultRowHeight="15" x14ac:dyDescent="0.25"/>
  <cols>
    <col min="1" max="1" width="35.28515625" style="1" customWidth="1"/>
    <col min="2" max="2" width="25.85546875" style="1" bestFit="1" customWidth="1"/>
    <col min="3" max="3" width="21.28515625" style="1" bestFit="1" customWidth="1"/>
    <col min="4" max="4" width="19.7109375" style="1" bestFit="1" customWidth="1"/>
    <col min="5" max="5" width="23.28515625" style="1" bestFit="1" customWidth="1"/>
    <col min="6" max="6" width="22.28515625" style="1" bestFit="1" customWidth="1"/>
    <col min="7" max="7" width="19.7109375" style="1" bestFit="1" customWidth="1"/>
    <col min="8" max="16384" width="8.7109375" style="1"/>
  </cols>
  <sheetData>
    <row r="1" spans="1:7" ht="18.75" x14ac:dyDescent="0.3">
      <c r="A1" s="4" t="s">
        <v>1</v>
      </c>
      <c r="B1" s="5"/>
      <c r="C1" s="5"/>
      <c r="D1" s="5"/>
      <c r="E1" s="5"/>
      <c r="F1" s="5"/>
      <c r="G1" s="5"/>
    </row>
    <row r="2" spans="1:7" ht="18.75" x14ac:dyDescent="0.3">
      <c r="A2" s="6" t="s">
        <v>88</v>
      </c>
      <c r="B2" s="5"/>
      <c r="C2" s="5"/>
      <c r="D2" s="5"/>
      <c r="E2" s="5"/>
      <c r="F2" s="5"/>
      <c r="G2" s="5"/>
    </row>
    <row r="3" spans="1:7" ht="18.75" x14ac:dyDescent="0.3">
      <c r="A3" s="5" t="s">
        <v>79</v>
      </c>
      <c r="B3" s="5"/>
      <c r="C3" s="5"/>
      <c r="D3" s="5"/>
      <c r="E3" s="5"/>
      <c r="F3" s="5"/>
      <c r="G3" s="5"/>
    </row>
    <row r="4" spans="1:7" ht="18.75" x14ac:dyDescent="0.3">
      <c r="A4" s="5" t="s">
        <v>95</v>
      </c>
      <c r="B4" s="5"/>
      <c r="C4" s="5"/>
      <c r="D4" s="5"/>
      <c r="E4" s="5"/>
      <c r="F4" s="5"/>
      <c r="G4" s="5"/>
    </row>
    <row r="5" spans="1:7" ht="18.75" x14ac:dyDescent="0.3">
      <c r="A5" s="5"/>
      <c r="B5" s="5"/>
      <c r="C5" s="5"/>
      <c r="D5" s="5"/>
      <c r="E5" s="5"/>
      <c r="F5" s="5"/>
      <c r="G5" s="5"/>
    </row>
    <row r="6" spans="1:7" ht="18.75" x14ac:dyDescent="0.3">
      <c r="A6" s="6"/>
      <c r="B6" s="89" t="s">
        <v>106</v>
      </c>
      <c r="C6" s="89"/>
      <c r="D6" s="89"/>
      <c r="E6" s="89"/>
      <c r="F6" s="90" t="s">
        <v>159</v>
      </c>
      <c r="G6" s="88"/>
    </row>
    <row r="7" spans="1:7" ht="18.75" x14ac:dyDescent="0.3">
      <c r="A7" s="7" t="s">
        <v>89</v>
      </c>
      <c r="B7" s="58" t="s">
        <v>103</v>
      </c>
      <c r="C7" s="58" t="s">
        <v>22</v>
      </c>
      <c r="D7" s="58" t="s">
        <v>23</v>
      </c>
      <c r="E7" s="58" t="s">
        <v>24</v>
      </c>
      <c r="F7" s="8" t="s">
        <v>22</v>
      </c>
      <c r="G7" s="8" t="s">
        <v>23</v>
      </c>
    </row>
    <row r="8" spans="1:7" ht="18.75" x14ac:dyDescent="0.3">
      <c r="A8" s="9" t="s">
        <v>32</v>
      </c>
      <c r="B8" s="31">
        <v>47</v>
      </c>
      <c r="C8" s="10">
        <v>24220</v>
      </c>
      <c r="D8" s="10" t="s">
        <v>33</v>
      </c>
      <c r="E8" s="10" t="s">
        <v>33</v>
      </c>
      <c r="F8" s="10">
        <v>137700</v>
      </c>
      <c r="G8" s="10" t="s">
        <v>33</v>
      </c>
    </row>
    <row r="9" spans="1:7" ht="18.75" x14ac:dyDescent="0.3">
      <c r="A9" s="13" t="s">
        <v>34</v>
      </c>
      <c r="B9" s="32">
        <v>34</v>
      </c>
      <c r="C9" s="11">
        <v>4930</v>
      </c>
      <c r="D9" s="11">
        <v>432000000</v>
      </c>
      <c r="E9" s="11">
        <v>87626.774847870183</v>
      </c>
      <c r="F9" s="11">
        <v>41730</v>
      </c>
      <c r="G9" s="11">
        <v>4381000000</v>
      </c>
    </row>
    <row r="10" spans="1:7" ht="18.75" x14ac:dyDescent="0.3">
      <c r="A10" s="13" t="s">
        <v>35</v>
      </c>
      <c r="B10" s="32">
        <v>14</v>
      </c>
      <c r="C10" s="11" t="s">
        <v>33</v>
      </c>
      <c r="D10" s="11" t="s">
        <v>33</v>
      </c>
      <c r="E10" s="11" t="s">
        <v>33</v>
      </c>
      <c r="F10" s="11" t="s">
        <v>33</v>
      </c>
      <c r="G10" s="11">
        <v>710000000</v>
      </c>
    </row>
    <row r="11" spans="1:7" ht="18.75" x14ac:dyDescent="0.3">
      <c r="A11" s="13" t="s">
        <v>36</v>
      </c>
      <c r="B11" s="32">
        <v>12</v>
      </c>
      <c r="C11" s="11">
        <v>6640</v>
      </c>
      <c r="D11" s="11">
        <v>1145000000</v>
      </c>
      <c r="E11" s="11">
        <v>172439.75903614459</v>
      </c>
      <c r="F11" s="11" t="s">
        <v>33</v>
      </c>
      <c r="G11" s="11" t="s">
        <v>33</v>
      </c>
    </row>
    <row r="12" spans="1:7" ht="18.75" x14ac:dyDescent="0.3">
      <c r="A12" s="14" t="s">
        <v>37</v>
      </c>
      <c r="B12" s="33">
        <v>10</v>
      </c>
      <c r="C12" s="15">
        <v>3810</v>
      </c>
      <c r="D12" s="15">
        <v>245000000</v>
      </c>
      <c r="E12" s="15">
        <v>64304.461942257221</v>
      </c>
      <c r="F12" s="15" t="s">
        <v>33</v>
      </c>
      <c r="G12" s="15">
        <v>471000000</v>
      </c>
    </row>
  </sheetData>
  <mergeCells count="2">
    <mergeCell ref="F6:G6"/>
    <mergeCell ref="B6:E6"/>
  </mergeCells>
  <hyperlinks>
    <hyperlink ref="A1" location="Contents!A1" display="Contents" xr:uid="{A255A4FD-4FA9-4797-9B96-2E8544916DAD}"/>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4172-B436-45AE-BFE3-8053456F50F3}">
  <dimension ref="A1:G13"/>
  <sheetViews>
    <sheetView zoomScale="90" zoomScaleNormal="90" workbookViewId="0"/>
  </sheetViews>
  <sheetFormatPr defaultColWidth="8.7109375" defaultRowHeight="15" x14ac:dyDescent="0.25"/>
  <cols>
    <col min="1" max="1" width="23.5703125" style="1" customWidth="1"/>
    <col min="2" max="2" width="25.85546875" style="1" bestFit="1" customWidth="1"/>
    <col min="3" max="7" width="23.5703125" style="1" customWidth="1"/>
    <col min="8" max="16384" width="8.7109375" style="1"/>
  </cols>
  <sheetData>
    <row r="1" spans="1:7" ht="18.75" x14ac:dyDescent="0.3">
      <c r="A1" s="4" t="s">
        <v>1</v>
      </c>
      <c r="B1" s="5"/>
      <c r="C1" s="5"/>
      <c r="D1" s="5"/>
      <c r="E1" s="5"/>
      <c r="F1" s="5"/>
      <c r="G1" s="5"/>
    </row>
    <row r="2" spans="1:7" ht="18.75" x14ac:dyDescent="0.3">
      <c r="A2" s="6" t="s">
        <v>90</v>
      </c>
      <c r="B2" s="5"/>
      <c r="C2" s="5"/>
      <c r="D2" s="5"/>
      <c r="E2" s="5"/>
      <c r="F2" s="5"/>
      <c r="G2" s="5"/>
    </row>
    <row r="3" spans="1:7" ht="18.75" x14ac:dyDescent="0.3">
      <c r="A3" s="5" t="s">
        <v>79</v>
      </c>
      <c r="B3" s="5"/>
      <c r="C3" s="5"/>
      <c r="D3" s="5"/>
      <c r="E3" s="5"/>
      <c r="F3" s="5"/>
      <c r="G3" s="5"/>
    </row>
    <row r="4" spans="1:7" ht="18.75" x14ac:dyDescent="0.3">
      <c r="A4" s="5" t="s">
        <v>95</v>
      </c>
      <c r="B4" s="5"/>
      <c r="C4" s="5"/>
      <c r="D4" s="5"/>
      <c r="E4" s="5"/>
      <c r="F4" s="5"/>
      <c r="G4" s="5"/>
    </row>
    <row r="5" spans="1:7" ht="18.75" x14ac:dyDescent="0.3">
      <c r="A5" s="5"/>
      <c r="B5" s="5"/>
      <c r="C5" s="5"/>
      <c r="D5" s="5"/>
      <c r="E5" s="5"/>
      <c r="F5" s="5"/>
      <c r="G5" s="5"/>
    </row>
    <row r="6" spans="1:7" ht="18.75" x14ac:dyDescent="0.3">
      <c r="A6" s="5"/>
      <c r="B6" s="89" t="s">
        <v>106</v>
      </c>
      <c r="C6" s="89"/>
      <c r="D6" s="89"/>
      <c r="E6" s="89"/>
      <c r="F6" s="88" t="s">
        <v>159</v>
      </c>
      <c r="G6" s="89"/>
    </row>
    <row r="7" spans="1:7" ht="21" x14ac:dyDescent="0.3">
      <c r="A7" s="7" t="s">
        <v>104</v>
      </c>
      <c r="B7" s="58" t="s">
        <v>103</v>
      </c>
      <c r="C7" s="58" t="s">
        <v>22</v>
      </c>
      <c r="D7" s="58" t="s">
        <v>23</v>
      </c>
      <c r="E7" s="58" t="s">
        <v>24</v>
      </c>
      <c r="F7" s="8" t="s">
        <v>22</v>
      </c>
      <c r="G7" s="8" t="s">
        <v>23</v>
      </c>
    </row>
    <row r="8" spans="1:7" ht="18.75" x14ac:dyDescent="0.3">
      <c r="A8" s="9" t="s">
        <v>39</v>
      </c>
      <c r="B8" s="10">
        <v>183</v>
      </c>
      <c r="C8" s="10">
        <v>75120</v>
      </c>
      <c r="D8" s="10">
        <v>19989000000</v>
      </c>
      <c r="E8" s="10">
        <v>266094.24920127797</v>
      </c>
      <c r="F8" s="11">
        <v>431140</v>
      </c>
      <c r="G8" s="12">
        <v>115159000000</v>
      </c>
    </row>
    <row r="9" spans="1:7" ht="18.75" x14ac:dyDescent="0.3">
      <c r="A9" s="13" t="s">
        <v>38</v>
      </c>
      <c r="B9" s="11">
        <v>13</v>
      </c>
      <c r="C9" s="11">
        <v>2170</v>
      </c>
      <c r="D9" s="11">
        <v>380000000</v>
      </c>
      <c r="E9" s="11">
        <v>175115.2073732719</v>
      </c>
      <c r="F9" s="11" t="s">
        <v>33</v>
      </c>
      <c r="G9" s="12" t="s">
        <v>33</v>
      </c>
    </row>
    <row r="10" spans="1:7" ht="18.75" x14ac:dyDescent="0.3">
      <c r="A10" s="14" t="s">
        <v>40</v>
      </c>
      <c r="B10" s="15">
        <v>10</v>
      </c>
      <c r="C10" s="15">
        <v>1410</v>
      </c>
      <c r="D10" s="15">
        <v>216000000</v>
      </c>
      <c r="E10" s="15">
        <v>153191.48936170212</v>
      </c>
      <c r="F10" s="15" t="s">
        <v>33</v>
      </c>
      <c r="G10" s="16" t="s">
        <v>33</v>
      </c>
    </row>
    <row r="11" spans="1:7" ht="18.75" x14ac:dyDescent="0.3">
      <c r="A11" s="17" t="s">
        <v>8</v>
      </c>
      <c r="B11" s="18">
        <v>206</v>
      </c>
      <c r="C11" s="18">
        <v>78700</v>
      </c>
      <c r="D11" s="18">
        <v>20585000000</v>
      </c>
      <c r="E11" s="18">
        <v>261562.89707750952</v>
      </c>
      <c r="F11" s="18">
        <v>444190</v>
      </c>
      <c r="G11" s="18">
        <v>117671000000</v>
      </c>
    </row>
    <row r="12" spans="1:7" ht="18.75" x14ac:dyDescent="0.3">
      <c r="A12" s="5"/>
      <c r="B12" s="5"/>
      <c r="C12" s="5"/>
      <c r="D12" s="5"/>
      <c r="E12" s="5"/>
      <c r="F12" s="5"/>
      <c r="G12" s="5"/>
    </row>
    <row r="13" spans="1:7" ht="21" x14ac:dyDescent="0.3">
      <c r="A13" s="5" t="s">
        <v>105</v>
      </c>
      <c r="B13" s="5"/>
      <c r="C13" s="5"/>
      <c r="D13" s="5"/>
      <c r="E13" s="5"/>
      <c r="F13" s="5"/>
      <c r="G13" s="5"/>
    </row>
  </sheetData>
  <mergeCells count="2">
    <mergeCell ref="F6:G6"/>
    <mergeCell ref="B6:E6"/>
  </mergeCells>
  <hyperlinks>
    <hyperlink ref="A1" location="Contents!A1" display="Contents" xr:uid="{A85F8B1E-542D-4B16-B701-39AA66DF7B36}"/>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503A87-7312-4B1B-8ED6-30C54A211301}">
  <dimension ref="A1:L20"/>
  <sheetViews>
    <sheetView zoomScale="90" zoomScaleNormal="90" workbookViewId="0"/>
  </sheetViews>
  <sheetFormatPr defaultColWidth="8.7109375" defaultRowHeight="15" x14ac:dyDescent="0.25"/>
  <cols>
    <col min="1" max="1" width="50.85546875" style="1" customWidth="1"/>
    <col min="2" max="2" width="27.140625" style="1" bestFit="1" customWidth="1"/>
    <col min="3" max="3" width="22.28515625" style="1" bestFit="1" customWidth="1"/>
    <col min="4" max="4" width="21.140625" style="1" bestFit="1" customWidth="1"/>
    <col min="5" max="5" width="23.85546875" style="1" bestFit="1" customWidth="1"/>
    <col min="6" max="6" width="22.28515625" style="1" bestFit="1" customWidth="1"/>
    <col min="7" max="7" width="22.7109375" style="1" bestFit="1" customWidth="1"/>
    <col min="8" max="16384" width="8.7109375" style="1"/>
  </cols>
  <sheetData>
    <row r="1" spans="1:12" ht="18.75" x14ac:dyDescent="0.3">
      <c r="A1" s="4" t="s">
        <v>1</v>
      </c>
      <c r="B1" s="5"/>
      <c r="C1" s="5"/>
      <c r="D1" s="5"/>
      <c r="E1" s="5"/>
      <c r="F1" s="5"/>
      <c r="G1" s="5"/>
      <c r="H1" s="5"/>
      <c r="I1" s="5"/>
      <c r="J1" s="5"/>
      <c r="K1" s="5"/>
      <c r="L1" s="5"/>
    </row>
    <row r="2" spans="1:12" ht="18.75" x14ac:dyDescent="0.3">
      <c r="A2" s="6" t="s">
        <v>49</v>
      </c>
      <c r="B2" s="5"/>
      <c r="C2" s="5"/>
      <c r="D2" s="5"/>
      <c r="E2" s="5"/>
      <c r="F2" s="5"/>
      <c r="G2" s="5"/>
      <c r="H2" s="5"/>
      <c r="I2" s="5"/>
      <c r="J2" s="5"/>
      <c r="K2" s="5"/>
      <c r="L2" s="5"/>
    </row>
    <row r="3" spans="1:12" ht="18.75" x14ac:dyDescent="0.3">
      <c r="A3" s="5" t="s">
        <v>79</v>
      </c>
      <c r="B3" s="5"/>
      <c r="C3" s="5"/>
      <c r="D3" s="5"/>
      <c r="E3" s="5"/>
      <c r="F3" s="5"/>
      <c r="G3" s="5"/>
      <c r="H3" s="5"/>
      <c r="I3" s="5"/>
      <c r="J3" s="5"/>
      <c r="K3" s="5"/>
      <c r="L3" s="5"/>
    </row>
    <row r="4" spans="1:12" ht="18.75" x14ac:dyDescent="0.3">
      <c r="A4" s="5" t="s">
        <v>95</v>
      </c>
      <c r="B4" s="5"/>
      <c r="C4" s="5"/>
      <c r="D4" s="5"/>
      <c r="E4" s="5"/>
      <c r="F4" s="5"/>
      <c r="G4" s="5"/>
      <c r="H4" s="5"/>
      <c r="I4" s="5"/>
      <c r="J4" s="5"/>
      <c r="K4" s="5"/>
      <c r="L4" s="5"/>
    </row>
    <row r="5" spans="1:12" ht="18.75" x14ac:dyDescent="0.3">
      <c r="A5" s="5"/>
      <c r="B5" s="5"/>
      <c r="C5" s="5"/>
      <c r="D5" s="5"/>
      <c r="E5" s="5"/>
      <c r="F5" s="5"/>
      <c r="G5" s="5"/>
      <c r="H5" s="5"/>
      <c r="I5" s="5"/>
      <c r="J5" s="5"/>
      <c r="K5" s="5"/>
      <c r="L5" s="5"/>
    </row>
    <row r="6" spans="1:12" ht="18.75" x14ac:dyDescent="0.3">
      <c r="A6" s="5"/>
      <c r="B6" s="89" t="s">
        <v>106</v>
      </c>
      <c r="C6" s="89"/>
      <c r="D6" s="89"/>
      <c r="E6" s="89"/>
      <c r="F6" s="88" t="s">
        <v>159</v>
      </c>
      <c r="G6" s="89"/>
      <c r="H6" s="5"/>
      <c r="I6" s="5"/>
      <c r="J6" s="5"/>
      <c r="K6" s="5"/>
      <c r="L6" s="5"/>
    </row>
    <row r="7" spans="1:12" ht="18.75" x14ac:dyDescent="0.3">
      <c r="A7" s="7" t="s">
        <v>91</v>
      </c>
      <c r="B7" s="58" t="s">
        <v>103</v>
      </c>
      <c r="C7" s="58" t="s">
        <v>22</v>
      </c>
      <c r="D7" s="58" t="s">
        <v>23</v>
      </c>
      <c r="E7" s="58" t="s">
        <v>30</v>
      </c>
      <c r="F7" s="8" t="s">
        <v>22</v>
      </c>
      <c r="G7" s="8" t="s">
        <v>23</v>
      </c>
      <c r="H7" s="5"/>
      <c r="I7" s="5"/>
      <c r="J7" s="5"/>
      <c r="K7" s="5"/>
      <c r="L7" s="5"/>
    </row>
    <row r="8" spans="1:12" ht="21" x14ac:dyDescent="0.3">
      <c r="A8" s="41" t="s">
        <v>110</v>
      </c>
      <c r="B8" s="42">
        <v>90</v>
      </c>
      <c r="C8" s="42">
        <v>27840</v>
      </c>
      <c r="D8" s="42">
        <v>8839000000</v>
      </c>
      <c r="E8" s="42">
        <v>317492.81609195401</v>
      </c>
      <c r="F8" s="43">
        <v>116570</v>
      </c>
      <c r="G8" s="42">
        <v>39117000000</v>
      </c>
      <c r="H8" s="5"/>
      <c r="I8" s="5"/>
      <c r="J8" s="5"/>
      <c r="K8" s="5"/>
      <c r="L8" s="5"/>
    </row>
    <row r="9" spans="1:12" ht="18.75" x14ac:dyDescent="0.3">
      <c r="A9" s="44" t="s">
        <v>48</v>
      </c>
      <c r="B9" s="11">
        <v>77</v>
      </c>
      <c r="C9" s="11" t="s">
        <v>33</v>
      </c>
      <c r="D9" s="11" t="s">
        <v>33</v>
      </c>
      <c r="E9" s="11" t="s">
        <v>33</v>
      </c>
      <c r="F9" s="12" t="s">
        <v>33</v>
      </c>
      <c r="G9" s="11" t="s">
        <v>33</v>
      </c>
      <c r="H9" s="5"/>
      <c r="I9" s="5"/>
      <c r="J9" s="5"/>
      <c r="K9" s="5"/>
      <c r="L9" s="5"/>
    </row>
    <row r="10" spans="1:12" ht="18.75" x14ac:dyDescent="0.3">
      <c r="A10" s="41" t="s">
        <v>42</v>
      </c>
      <c r="B10" s="42">
        <v>116</v>
      </c>
      <c r="C10" s="42">
        <v>50860</v>
      </c>
      <c r="D10" s="42">
        <v>11746000000</v>
      </c>
      <c r="E10" s="42">
        <v>230947.69956744002</v>
      </c>
      <c r="F10" s="43">
        <v>327620</v>
      </c>
      <c r="G10" s="42">
        <v>78554000000</v>
      </c>
      <c r="H10" s="5"/>
      <c r="I10" s="5"/>
      <c r="J10" s="5"/>
      <c r="K10" s="5"/>
      <c r="L10" s="5"/>
    </row>
    <row r="11" spans="1:12" ht="18.75" x14ac:dyDescent="0.3">
      <c r="A11" s="44" t="s">
        <v>43</v>
      </c>
      <c r="B11" s="11">
        <v>18</v>
      </c>
      <c r="C11" s="11">
        <v>2940</v>
      </c>
      <c r="D11" s="11">
        <v>185000000</v>
      </c>
      <c r="E11" s="11">
        <v>62925.170068027212</v>
      </c>
      <c r="F11" s="12">
        <v>16540</v>
      </c>
      <c r="G11" s="11">
        <v>877000000</v>
      </c>
      <c r="H11" s="5"/>
      <c r="I11" s="5"/>
      <c r="J11" s="5"/>
      <c r="K11" s="5"/>
      <c r="L11" s="5"/>
    </row>
    <row r="12" spans="1:12" ht="18.75" x14ac:dyDescent="0.3">
      <c r="A12" s="44" t="s">
        <v>44</v>
      </c>
      <c r="B12" s="11">
        <v>26</v>
      </c>
      <c r="C12" s="11">
        <v>15340</v>
      </c>
      <c r="D12" s="11" t="s">
        <v>33</v>
      </c>
      <c r="E12" s="11" t="s">
        <v>33</v>
      </c>
      <c r="F12" s="12" t="s">
        <v>33</v>
      </c>
      <c r="G12" s="11" t="s">
        <v>33</v>
      </c>
      <c r="H12" s="5"/>
      <c r="I12" s="5"/>
      <c r="J12" s="5"/>
      <c r="K12" s="5"/>
      <c r="L12" s="5"/>
    </row>
    <row r="13" spans="1:12" ht="18.75" x14ac:dyDescent="0.3">
      <c r="A13" s="44" t="s">
        <v>45</v>
      </c>
      <c r="B13" s="11">
        <v>13</v>
      </c>
      <c r="C13" s="11">
        <v>23170</v>
      </c>
      <c r="D13" s="11" t="s">
        <v>46</v>
      </c>
      <c r="E13" s="11" t="s">
        <v>46</v>
      </c>
      <c r="F13" s="12">
        <v>184990</v>
      </c>
      <c r="G13" s="11" t="s">
        <v>46</v>
      </c>
      <c r="H13" s="5"/>
      <c r="I13" s="5"/>
      <c r="J13" s="5"/>
      <c r="K13" s="5"/>
      <c r="L13" s="5"/>
    </row>
    <row r="14" spans="1:12" ht="18.75" x14ac:dyDescent="0.3">
      <c r="A14" s="44" t="s">
        <v>47</v>
      </c>
      <c r="B14" s="11">
        <v>32</v>
      </c>
      <c r="C14" s="11">
        <v>4550</v>
      </c>
      <c r="D14" s="11">
        <v>573000000</v>
      </c>
      <c r="E14" s="11">
        <v>125934.06593406593</v>
      </c>
      <c r="F14" s="12">
        <v>28690</v>
      </c>
      <c r="G14" s="11">
        <v>4285000000</v>
      </c>
      <c r="H14" s="5"/>
      <c r="I14" s="5"/>
      <c r="J14" s="5"/>
      <c r="K14" s="5"/>
      <c r="L14" s="5"/>
    </row>
    <row r="15" spans="1:12" ht="21" x14ac:dyDescent="0.3">
      <c r="A15" s="45" t="s">
        <v>111</v>
      </c>
      <c r="B15" s="15">
        <v>27</v>
      </c>
      <c r="C15" s="15">
        <v>4850</v>
      </c>
      <c r="D15" s="15" t="s">
        <v>33</v>
      </c>
      <c r="E15" s="15" t="s">
        <v>33</v>
      </c>
      <c r="F15" s="16" t="s">
        <v>33</v>
      </c>
      <c r="G15" s="15" t="s">
        <v>33</v>
      </c>
      <c r="H15" s="5"/>
      <c r="I15" s="5"/>
      <c r="J15" s="5"/>
      <c r="K15" s="5"/>
      <c r="L15" s="5"/>
    </row>
    <row r="16" spans="1:12" ht="18.75" x14ac:dyDescent="0.3">
      <c r="A16" s="17" t="s">
        <v>8</v>
      </c>
      <c r="B16" s="18">
        <v>206</v>
      </c>
      <c r="C16" s="18">
        <v>78700</v>
      </c>
      <c r="D16" s="18">
        <v>20585000000</v>
      </c>
      <c r="E16" s="18">
        <v>261562.89707750952</v>
      </c>
      <c r="F16" s="18">
        <v>444190</v>
      </c>
      <c r="G16" s="18">
        <v>117671000000</v>
      </c>
      <c r="H16" s="5"/>
      <c r="I16" s="5"/>
      <c r="J16" s="5"/>
      <c r="K16" s="5"/>
      <c r="L16" s="5"/>
    </row>
    <row r="17" spans="1:12" ht="18.75" x14ac:dyDescent="0.3">
      <c r="A17" s="6"/>
      <c r="B17" s="46"/>
      <c r="C17" s="46"/>
      <c r="D17" s="46"/>
      <c r="E17" s="46"/>
      <c r="F17" s="46"/>
      <c r="G17" s="46"/>
      <c r="H17" s="5"/>
      <c r="I17" s="5"/>
      <c r="J17" s="5"/>
      <c r="K17" s="5"/>
      <c r="L17" s="5"/>
    </row>
    <row r="18" spans="1:12" ht="21" x14ac:dyDescent="0.3">
      <c r="A18" s="5" t="s">
        <v>112</v>
      </c>
      <c r="B18" s="5"/>
      <c r="C18" s="5"/>
      <c r="D18" s="5"/>
      <c r="E18" s="5"/>
      <c r="F18" s="5"/>
      <c r="G18" s="5"/>
      <c r="H18" s="5"/>
      <c r="I18" s="5"/>
      <c r="J18" s="5"/>
      <c r="K18" s="5"/>
      <c r="L18" s="5"/>
    </row>
    <row r="19" spans="1:12" ht="21" x14ac:dyDescent="0.3">
      <c r="A19" s="5" t="s">
        <v>113</v>
      </c>
      <c r="B19" s="5"/>
      <c r="C19" s="5"/>
      <c r="D19" s="5"/>
      <c r="E19" s="5"/>
      <c r="F19" s="5"/>
      <c r="G19" s="5"/>
      <c r="H19" s="5"/>
      <c r="I19" s="5"/>
      <c r="J19" s="5"/>
      <c r="K19" s="5"/>
      <c r="L19" s="5"/>
    </row>
    <row r="20" spans="1:12" ht="18.75" x14ac:dyDescent="0.3">
      <c r="A20" s="5"/>
      <c r="B20" s="5"/>
      <c r="C20" s="5"/>
      <c r="D20" s="5"/>
      <c r="E20" s="5"/>
      <c r="F20" s="5"/>
      <c r="G20" s="5"/>
      <c r="H20" s="5"/>
      <c r="I20" s="5"/>
      <c r="J20" s="5"/>
      <c r="K20" s="5"/>
      <c r="L20" s="5"/>
    </row>
  </sheetData>
  <mergeCells count="2">
    <mergeCell ref="F6:G6"/>
    <mergeCell ref="B6:E6"/>
  </mergeCells>
  <hyperlinks>
    <hyperlink ref="A1" location="Contents!A1" display="Contents" xr:uid="{0BADBAF8-9029-4C37-AFCF-C943FD778FB2}"/>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41DC4-A99C-4462-B3FD-AA357D54C535}">
  <dimension ref="A1:N17"/>
  <sheetViews>
    <sheetView zoomScale="90" zoomScaleNormal="90" workbookViewId="0"/>
  </sheetViews>
  <sheetFormatPr defaultColWidth="8.7109375" defaultRowHeight="15" x14ac:dyDescent="0.25"/>
  <cols>
    <col min="1" max="1" width="33.85546875" style="1" customWidth="1"/>
    <col min="2" max="2" width="27.140625" style="1" bestFit="1" customWidth="1"/>
    <col min="3" max="3" width="22.28515625" style="1" bestFit="1" customWidth="1"/>
    <col min="4" max="4" width="18.140625" style="1" bestFit="1" customWidth="1"/>
    <col min="5" max="5" width="23.28515625" style="1" bestFit="1" customWidth="1"/>
    <col min="6" max="6" width="22.28515625" style="1" bestFit="1" customWidth="1"/>
    <col min="7" max="7" width="18.140625" style="1" bestFit="1" customWidth="1"/>
    <col min="8" max="16384" width="8.7109375" style="1"/>
  </cols>
  <sheetData>
    <row r="1" spans="1:14" ht="18.75" x14ac:dyDescent="0.3">
      <c r="A1" s="4" t="s">
        <v>1</v>
      </c>
      <c r="B1" s="5"/>
      <c r="C1" s="5"/>
      <c r="D1" s="5"/>
      <c r="E1" s="5"/>
      <c r="F1" s="5"/>
      <c r="G1" s="5"/>
      <c r="H1" s="5"/>
      <c r="I1" s="5"/>
      <c r="J1" s="5"/>
      <c r="K1" s="5"/>
      <c r="L1" s="5"/>
      <c r="M1" s="5"/>
      <c r="N1" s="5"/>
    </row>
    <row r="2" spans="1:14" ht="18.75" x14ac:dyDescent="0.3">
      <c r="A2" s="6" t="s">
        <v>52</v>
      </c>
      <c r="B2" s="5"/>
      <c r="C2" s="5"/>
      <c r="D2" s="5"/>
      <c r="E2" s="5"/>
      <c r="F2" s="5"/>
      <c r="G2" s="5"/>
      <c r="H2" s="5"/>
      <c r="I2" s="5"/>
      <c r="J2" s="5"/>
      <c r="K2" s="5"/>
      <c r="L2" s="5"/>
      <c r="M2" s="5"/>
      <c r="N2" s="5"/>
    </row>
    <row r="3" spans="1:14" ht="18.75" x14ac:dyDescent="0.3">
      <c r="A3" s="5" t="s">
        <v>79</v>
      </c>
      <c r="B3" s="5"/>
      <c r="C3" s="5"/>
      <c r="D3" s="5"/>
      <c r="E3" s="5"/>
      <c r="F3" s="5"/>
      <c r="G3" s="5"/>
      <c r="H3" s="5"/>
      <c r="I3" s="5"/>
      <c r="J3" s="5"/>
      <c r="K3" s="5"/>
      <c r="L3" s="5"/>
      <c r="M3" s="5"/>
      <c r="N3" s="5"/>
    </row>
    <row r="4" spans="1:14" ht="18.75" x14ac:dyDescent="0.3">
      <c r="A4" s="5" t="s">
        <v>95</v>
      </c>
      <c r="B4" s="5"/>
      <c r="C4" s="5"/>
      <c r="D4" s="5"/>
      <c r="E4" s="5"/>
      <c r="F4" s="5"/>
      <c r="G4" s="5"/>
      <c r="H4" s="5"/>
      <c r="I4" s="5"/>
      <c r="J4" s="5"/>
      <c r="K4" s="5"/>
      <c r="L4" s="5"/>
      <c r="M4" s="5"/>
      <c r="N4" s="5"/>
    </row>
    <row r="5" spans="1:14" ht="18.75" x14ac:dyDescent="0.3">
      <c r="A5" s="5"/>
      <c r="B5" s="5"/>
      <c r="C5" s="5"/>
      <c r="D5" s="5"/>
      <c r="E5" s="5"/>
      <c r="F5" s="5"/>
      <c r="G5" s="5"/>
      <c r="H5" s="5"/>
      <c r="I5" s="5"/>
      <c r="J5" s="5"/>
      <c r="K5" s="5"/>
      <c r="L5" s="5"/>
      <c r="M5" s="5"/>
      <c r="N5" s="5"/>
    </row>
    <row r="6" spans="1:14" ht="18.75" x14ac:dyDescent="0.3">
      <c r="A6" s="5"/>
      <c r="B6" s="89" t="s">
        <v>106</v>
      </c>
      <c r="C6" s="89"/>
      <c r="D6" s="89"/>
      <c r="E6" s="89"/>
      <c r="F6" s="91" t="s">
        <v>159</v>
      </c>
      <c r="G6" s="92"/>
      <c r="H6" s="5"/>
      <c r="I6" s="5"/>
      <c r="J6" s="5"/>
      <c r="K6" s="5"/>
      <c r="L6" s="5"/>
      <c r="M6" s="5"/>
      <c r="N6" s="5"/>
    </row>
    <row r="7" spans="1:14" ht="18.75" x14ac:dyDescent="0.3">
      <c r="A7" s="7" t="s">
        <v>41</v>
      </c>
      <c r="B7" s="58" t="s">
        <v>103</v>
      </c>
      <c r="C7" s="58" t="s">
        <v>22</v>
      </c>
      <c r="D7" s="58" t="s">
        <v>23</v>
      </c>
      <c r="E7" s="58" t="s">
        <v>24</v>
      </c>
      <c r="F7" s="8" t="s">
        <v>22</v>
      </c>
      <c r="G7" s="8" t="s">
        <v>23</v>
      </c>
      <c r="H7" s="5"/>
      <c r="I7" s="5"/>
      <c r="J7" s="5"/>
      <c r="K7" s="5"/>
      <c r="L7" s="5"/>
      <c r="M7" s="5"/>
      <c r="N7" s="5"/>
    </row>
    <row r="8" spans="1:14" ht="21" x14ac:dyDescent="0.3">
      <c r="A8" s="9" t="s">
        <v>114</v>
      </c>
      <c r="B8" s="47">
        <v>15</v>
      </c>
      <c r="C8" s="47">
        <v>160</v>
      </c>
      <c r="D8" s="47">
        <v>14000000</v>
      </c>
      <c r="E8" s="47">
        <v>87500</v>
      </c>
      <c r="F8" s="47">
        <v>600</v>
      </c>
      <c r="G8" s="47">
        <v>24000000</v>
      </c>
      <c r="H8" s="5"/>
      <c r="I8" s="5"/>
      <c r="J8" s="5"/>
      <c r="K8" s="5"/>
      <c r="L8" s="5"/>
      <c r="M8" s="5"/>
      <c r="N8" s="5"/>
    </row>
    <row r="9" spans="1:14" ht="18.75" x14ac:dyDescent="0.3">
      <c r="A9" s="14" t="s">
        <v>42</v>
      </c>
      <c r="B9" s="48">
        <v>39</v>
      </c>
      <c r="C9" s="48">
        <v>600</v>
      </c>
      <c r="D9" s="48">
        <v>31000000</v>
      </c>
      <c r="E9" s="48">
        <v>51666.666666666664</v>
      </c>
      <c r="F9" s="48">
        <v>2610</v>
      </c>
      <c r="G9" s="48">
        <v>221000000</v>
      </c>
      <c r="H9" s="5"/>
      <c r="I9" s="5"/>
      <c r="J9" s="5"/>
      <c r="K9" s="5"/>
      <c r="L9" s="5"/>
      <c r="M9" s="5"/>
      <c r="N9" s="5"/>
    </row>
    <row r="10" spans="1:14" ht="18.75" x14ac:dyDescent="0.3">
      <c r="A10" s="17" t="s">
        <v>8</v>
      </c>
      <c r="B10" s="49">
        <v>54</v>
      </c>
      <c r="C10" s="49">
        <v>760</v>
      </c>
      <c r="D10" s="49">
        <v>45000000</v>
      </c>
      <c r="E10" s="49">
        <v>59210.526315789473</v>
      </c>
      <c r="F10" s="49">
        <v>3200</v>
      </c>
      <c r="G10" s="49">
        <v>245000000</v>
      </c>
      <c r="H10" s="5"/>
      <c r="I10" s="5"/>
      <c r="J10" s="5"/>
      <c r="K10" s="5"/>
      <c r="L10" s="5"/>
      <c r="M10" s="5"/>
      <c r="N10" s="5"/>
    </row>
    <row r="11" spans="1:14" ht="18.75" x14ac:dyDescent="0.3">
      <c r="A11" s="5"/>
      <c r="B11" s="5"/>
      <c r="C11" s="5"/>
      <c r="D11" s="5"/>
      <c r="E11" s="5"/>
      <c r="F11" s="5"/>
      <c r="G11" s="5"/>
      <c r="H11" s="5"/>
      <c r="I11" s="5"/>
      <c r="J11" s="5"/>
      <c r="K11" s="5"/>
      <c r="L11" s="5"/>
      <c r="M11" s="5"/>
      <c r="N11" s="5"/>
    </row>
    <row r="12" spans="1:14" ht="21" x14ac:dyDescent="0.3">
      <c r="A12" s="5" t="s">
        <v>112</v>
      </c>
      <c r="B12" s="5"/>
      <c r="C12" s="5"/>
      <c r="D12" s="5"/>
      <c r="E12" s="5"/>
      <c r="F12" s="5"/>
      <c r="G12" s="5"/>
      <c r="H12" s="5"/>
      <c r="I12" s="5"/>
      <c r="J12" s="5"/>
      <c r="K12" s="5"/>
      <c r="L12" s="5"/>
      <c r="M12" s="5"/>
      <c r="N12" s="5"/>
    </row>
    <row r="13" spans="1:14" ht="18.75" x14ac:dyDescent="0.3">
      <c r="A13" s="5"/>
      <c r="B13" s="5"/>
      <c r="C13" s="5"/>
      <c r="D13" s="5"/>
      <c r="E13" s="5"/>
      <c r="F13" s="5"/>
      <c r="G13" s="5"/>
      <c r="H13" s="5"/>
      <c r="I13" s="5"/>
      <c r="J13" s="5"/>
      <c r="K13" s="5"/>
      <c r="L13" s="5"/>
      <c r="M13" s="5"/>
      <c r="N13" s="5"/>
    </row>
    <row r="14" spans="1:14" ht="18.75" x14ac:dyDescent="0.3">
      <c r="A14" s="5"/>
      <c r="B14" s="5"/>
      <c r="C14" s="5"/>
      <c r="D14" s="5"/>
      <c r="E14" s="5"/>
      <c r="F14" s="5"/>
      <c r="G14" s="5"/>
      <c r="H14" s="5"/>
      <c r="I14" s="5"/>
      <c r="J14" s="5"/>
      <c r="K14" s="5"/>
      <c r="L14" s="5"/>
      <c r="M14" s="5"/>
      <c r="N14" s="5"/>
    </row>
    <row r="15" spans="1:14" ht="18.75" x14ac:dyDescent="0.3">
      <c r="A15" s="5"/>
      <c r="B15" s="5"/>
      <c r="C15" s="5"/>
      <c r="D15" s="5"/>
      <c r="E15" s="5"/>
      <c r="F15" s="5"/>
      <c r="G15" s="5"/>
      <c r="H15" s="5"/>
      <c r="I15" s="5"/>
      <c r="J15" s="5"/>
      <c r="K15" s="5"/>
      <c r="L15" s="5"/>
      <c r="M15" s="5"/>
      <c r="N15" s="5"/>
    </row>
    <row r="16" spans="1:14" ht="18.75" x14ac:dyDescent="0.3">
      <c r="A16" s="5"/>
      <c r="B16" s="5"/>
      <c r="C16" s="5"/>
      <c r="D16" s="5"/>
      <c r="E16" s="5"/>
      <c r="F16" s="5"/>
      <c r="G16" s="5"/>
      <c r="H16" s="5"/>
      <c r="I16" s="5"/>
      <c r="J16" s="5"/>
      <c r="K16" s="5"/>
      <c r="L16" s="5"/>
      <c r="M16" s="5"/>
      <c r="N16" s="5"/>
    </row>
    <row r="17" spans="1:14" ht="18.75" x14ac:dyDescent="0.3">
      <c r="A17" s="5"/>
      <c r="B17" s="5"/>
      <c r="C17" s="5"/>
      <c r="D17" s="5"/>
      <c r="E17" s="5"/>
      <c r="F17" s="5"/>
      <c r="G17" s="5"/>
      <c r="H17" s="5"/>
      <c r="I17" s="5"/>
      <c r="J17" s="5"/>
      <c r="K17" s="5"/>
      <c r="L17" s="5"/>
      <c r="M17" s="5"/>
      <c r="N17" s="5"/>
    </row>
  </sheetData>
  <mergeCells count="2">
    <mergeCell ref="F6:G6"/>
    <mergeCell ref="B6:E6"/>
  </mergeCells>
  <hyperlinks>
    <hyperlink ref="A1" location="Contents!A1" display="Contents" xr:uid="{B5507157-50BF-4AC1-A312-226D4DC65F9A}"/>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53D26341A57B383EE0540010E0463CCA" version="1.0.0">
  <systemFields>
    <field name="Objective-Id">
      <value order="0">A42449485</value>
    </field>
    <field name="Objective-Title">
      <value order="0">OCEASES - BITE - Data Linking Economic Footprint Analysis (IIP)</value>
    </field>
    <field name="Objective-Description">
      <value order="0"/>
    </field>
    <field name="Objective-CreationStamp">
      <value order="0">2023-02-07T15:15:13Z</value>
    </field>
    <field name="Objective-IsApproved">
      <value order="0">false</value>
    </field>
    <field name="Objective-IsPublished">
      <value order="0">true</value>
    </field>
    <field name="Objective-DatePublished">
      <value order="0">2023-06-20T15:49:34Z</value>
    </field>
    <field name="Objective-ModificationStamp">
      <value order="0">2023-06-20T15:49:34Z</value>
    </field>
    <field name="Objective-Owner">
      <value order="0">Dornan, Abigail A (U452015)</value>
    </field>
    <field name="Objective-Path">
      <value order="0">Objective Global Folder:SG File Plan:Business and industry:International trade:General:Research and analysis: International trade - general:OCEAES: ECONSTRAT: Trade and Investment Analysis: Evaluation: 2019-2024</value>
    </field>
    <field name="Objective-Parent">
      <value order="0">OCEAES: ECONSTRAT: Trade and Investment Analysis: Evaluation: 2019-2024</value>
    </field>
    <field name="Objective-State">
      <value order="0">Published</value>
    </field>
    <field name="Objective-VersionId">
      <value order="0">vA66011402</value>
    </field>
    <field name="Objective-Version">
      <value order="0">2.0</value>
    </field>
    <field name="Objective-VersionNumber">
      <value order="0">20</value>
    </field>
    <field name="Objective-VersionComment">
      <value order="0"/>
    </field>
    <field name="Objective-FileNumber">
      <value order="0">PUBRES/4022</value>
    </field>
    <field name="Objective-Classification">
      <value order="0">OFFICIAL</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Sheet</vt:lpstr>
      <vt:lpstr>Contents</vt:lpstr>
      <vt:lpstr>Overview Table</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u452015</dc:creator>
  <cp:lastModifiedBy>Jonathan Edosomwan</cp:lastModifiedBy>
  <dcterms:created xsi:type="dcterms:W3CDTF">2023-01-30T11:28:11Z</dcterms:created>
  <dcterms:modified xsi:type="dcterms:W3CDTF">2023-07-10T07:23:35Z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A42449485</vt:lpwstr>
  </property>
  <property fmtid="{D5CDD505-2E9C-101B-9397-08002B2CF9AE}" pid="4" name="Objective-Title">
    <vt:lpwstr>OCEASES - BITE - Data Linking Economic Footprint Analysis (IIP)</vt:lpwstr>
  </property>
  <property fmtid="{D5CDD505-2E9C-101B-9397-08002B2CF9AE}" pid="5" name="Objective-Description">
    <vt:lpwstr/>
  </property>
  <property fmtid="{D5CDD505-2E9C-101B-9397-08002B2CF9AE}" pid="6" name="Objective-CreationStamp">
    <vt:filetime>2023-02-07T15:15:13Z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2023-06-20T15:49:34Z</vt:filetime>
  </property>
  <property fmtid="{D5CDD505-2E9C-101B-9397-08002B2CF9AE}" pid="10" name="Objective-ModificationStamp">
    <vt:filetime>2023-06-20T15:49:34Z</vt:filetime>
  </property>
  <property fmtid="{D5CDD505-2E9C-101B-9397-08002B2CF9AE}" pid="11" name="Objective-Owner">
    <vt:lpwstr>Dornan, Abigail A (U452015)</vt:lpwstr>
  </property>
  <property fmtid="{D5CDD505-2E9C-101B-9397-08002B2CF9AE}" pid="12" name="Objective-Path">
    <vt:lpwstr>Objective Global Folder:SG File Plan:Business and industry:International trade:General:Research and analysis: International trade - general:OCEAES: ECONSTRAT: Trade and Investment Analysis: Evaluation: 2019-2024</vt:lpwstr>
  </property>
  <property fmtid="{D5CDD505-2E9C-101B-9397-08002B2CF9AE}" pid="13" name="Objective-Parent">
    <vt:lpwstr>OCEAES: ECONSTRAT: Trade and Investment Analysis: Evaluation: 2019-2024</vt:lpwstr>
  </property>
  <property fmtid="{D5CDD505-2E9C-101B-9397-08002B2CF9AE}" pid="14" name="Objective-State">
    <vt:lpwstr>Published</vt:lpwstr>
  </property>
  <property fmtid="{D5CDD505-2E9C-101B-9397-08002B2CF9AE}" pid="15" name="Objective-VersionId">
    <vt:lpwstr>vA66011402</vt:lpwstr>
  </property>
  <property fmtid="{D5CDD505-2E9C-101B-9397-08002B2CF9AE}" pid="16" name="Objective-Version">
    <vt:lpwstr>2.0</vt:lpwstr>
  </property>
  <property fmtid="{D5CDD505-2E9C-101B-9397-08002B2CF9AE}" pid="17" name="Objective-VersionNumber">
    <vt:r8>20</vt:r8>
  </property>
  <property fmtid="{D5CDD505-2E9C-101B-9397-08002B2CF9AE}" pid="18" name="Objective-VersionComment">
    <vt:lpwstr/>
  </property>
  <property fmtid="{D5CDD505-2E9C-101B-9397-08002B2CF9AE}" pid="19" name="Objective-FileNumber">
    <vt:lpwstr>PUBRES/4022</vt:lpwstr>
  </property>
  <property fmtid="{D5CDD505-2E9C-101B-9397-08002B2CF9AE}" pid="20" name="Objective-Classification">
    <vt:lpwstr>OFFICIAL</vt:lpwstr>
  </property>
  <property fmtid="{D5CDD505-2E9C-101B-9397-08002B2CF9AE}" pid="21" name="Objective-Caveats">
    <vt:lpwstr>Caveat for access to SG Fileplan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Required Redaction">
    <vt:lpwstr/>
  </property>
</Properties>
</file>